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Anleitung" state="visible" r:id="rId4"/>
    <sheet sheetId="2" name="Bestandsverzeichnis" state="visible" r:id="rId5"/>
    <sheet sheetId="3" name="Medizinproduktebuch" state="visible" r:id="rId6"/>
  </sheets>
  <definedNames>
    <definedName name="_xlnm.Print_Titles" localSheetId="1">'Bestandsverzeichnis'!$3:$4</definedName>
    <definedName name="_xlnm.Print_Titles" localSheetId="2">'Medizinproduktebuch'!$13:$13</definedName>
  </definedNames>
  <calcPr calcId="171027" fullCalcOnLoad="1"/>
</workbook>
</file>

<file path=xl/sharedStrings.xml><?xml version="1.0" encoding="utf-8"?>
<sst xmlns="http://schemas.openxmlformats.org/spreadsheetml/2006/main" count="89" uniqueCount="82">
  <si>
    <t>Bestandsverzeichnis und Medizinproduktebuch</t>
  </si>
  <si>
    <t>Vorlage nach §§ 13 und 14 der Medizinprodukte-Betreiberverordnung (MPBetreibV) · Stand September 2026</t>
  </si>
  <si>
    <t>Inhalt der Datei</t>
  </si>
  <si>
    <t>–  Blatt „Bestandsverzeichnis“: eine Zeile je aktivem nichtimplantierbarem Medizinprodukt Ihrer Betriebsstätte (§ 14 MPBetreibV).</t>
  </si>
  <si>
    <t>–  Blatt „Medizinproduktebuch“: ein Blatt je Produkt der Anlagen 1 und 2 (§ 13 MPBetreibV).</t>
  </si>
  <si>
    <t>Bestandsverzeichnis</t>
  </si>
  <si>
    <t>Die Spalten A bis I enthalten die Pflichtangaben nach § 14 Abs. 2 MPBetreibV: Bezeichnung, Art und Typ, Loscode oder Seriennummer, Anschaffungsjahr, Name oder Firma und Anschrift des Herstellers, soweit vorhanden die betriebliche Identifikationsnummer (Inventarnummer) sowie Standort und betriebliche Zuordnung.</t>
  </si>
  <si>
    <t>Statt des Herstellers können Sie seinen Bevollmächtigten eintragen. Hat der Hersteller keinen Sitz in der Europäischen Union und keinen Bevollmächtigten beauftragt, tragen Sie den Importeur ein (§ 14 Abs. 2 Nr. 2).</t>
  </si>
  <si>
    <t>Die Spalten J bis Q sind freiwillig. Tragen Sie Frist und Datum der letzten Kontrolle ein, dann zeigt die Tabelle, bis wann die nächste STK oder MTK fällig ist: rot, wenn der Termin überschritten ist, gelb in den nächsten 90 Tagen.</t>
  </si>
  <si>
    <t>Die erste Zeile ist ein Beispiel; überschreiben oder löschen Sie sie. Reicht der Platz nicht, schreiben Sie in die Zeile direkt unter der Tabelle. Die Tabelle wächst mit und übernimmt Formeln und Formate.</t>
  </si>
  <si>
    <t>Wenn Sie eine Zelle anklicken, erscheint ein kurzer Hinweis, was hineingehört.</t>
  </si>
  <si>
    <t>Medizinproduktebuch</t>
  </si>
  <si>
    <t>Legen Sie für jedes Produkt der Anlagen 1 und 2 ein eigenes Blatt an: Rechtsklick auf den Blattnamen „Medizinproduktebuch“, dann „Verschieben oder kopieren“ und „Kopie erstellen“. Benennen Sie die Kopie am besten nach der Inventarnummer.</t>
  </si>
  <si>
    <t>Oben stehen die Angaben zur eindeutigen Identifikation des Produkts (§ 13 Abs. 2 Nr. 1). Darunter kommt jedes Ereignis in eine eigene Zeile. Die Art wählen Sie aus der Liste:</t>
  </si>
  <si>
    <t>–  Funktionsprüfung und Einweisung: vor dem ersten Betrieb eines Produkts der Anlage 1, am Betriebsort, durch den Hersteller oder eine dazu befugte Person, die im Einvernehmen mit ihm handelt (§ 11 Abs. 1). Beides ist zu belegen (§ 11 Abs. 3); der Beleg gehört ins Medizinproduktebuch (§ 13 Abs. 2 Nr. 2).</t>
  </si>
  <si>
    <t>–  Einweisung: Zeitpunkt, wer eingewiesen hat und die Namen der eingewiesenen Personen (§ 13 Abs. 2 Nr. 3). Die vom Betreiber beauftragte Person nach § 11 Abs. 1 Satz 1 Nr. 2 tragen Sie oben ein.</t>
  </si>
  <si>
    <t>–  STK, MTK, IT-Sicherheitsüberprüfung: Frist, Datum, Ergebnis und die Person oder Firma, die sie durchgeführt hat. Instandhaltung: Datum und wer sie durchgeführt hat (§ 13 Abs. 2 Nr. 4).</t>
  </si>
  <si>
    <t>–  Funktionsstörung und wiederholter gleichartiger Bedienungsfehler: Datum, Art und Folgen (§ 13 Abs. 2 Nr. 5).</t>
  </si>
  <si>
    <t>–  Vorkommnismeldung: Angaben zur Meldung an Behörden und Hersteller, etwa an wen, wann und mit welchem Aktenzeichen (§ 13 Abs. 2 Nr. 6).</t>
  </si>
  <si>
    <t>Kein Medizinproduktebuch brauchen elektronische Fieberthermometer als Kompaktthermometer, Blutdruckmessgeräte mit Quecksilber- oder Aneroidmanometer zur nichtinvasiven Messung und Produkte in den Fällen des § 3 Abs. 4 MPBetreibV (§ 13 Abs. 1 Satz 2).</t>
  </si>
  <si>
    <t>Das Medizinproduktebuch ist so aufzubewahren, dass die Angaben den Benutzern während der Arbeitszeit zugänglich sind. Nach der Außerbetriebnahme des Produkts wird es noch fünf Jahre aufbewahrt (§ 13 Abs. 3).</t>
  </si>
  <si>
    <t>Fristen</t>
  </si>
  <si>
    <t>STK: spätestens alle zwei Jahre, mit Ablauf des Monats, in dem die Inbetriebnahme erfolgte oder die letzte STK durchgeführt wurde (§ 12 Abs. 1). Ist wegen der Benutzungs- und Umgebungsbedingungen früher mit Mängeln zu rechnen, entsprechend früher. Gibt der Hersteller eine kürzere Frist an, tragen Sie diese ein.</t>
  </si>
  <si>
    <t>MTK: Fristen nach Anlage 2, zum Beispiel zwei Jahre für nichtinvasive Blutdruckmessgeräte. Die Frist beginnt mit Ablauf des Jahres, in dem das Produkt in Betrieb genommen oder zuletzt messtechnisch kontrolliert wurde (§ 15 Abs. 5).</t>
  </si>
  <si>
    <t>Noch keine Kontrolle? Dann tragen Sie als letzte STK oder MTK das Datum der Inbetriebnahme ein.</t>
  </si>
  <si>
    <t>Papier oder digital</t>
  </si>
  <si>
    <t>Für das Medizinproduktebuch und das Bestandsverzeichnis sind alle Datenträger zulässig (§ 13 Abs. 2, § 14 Abs. 3). Die Angaben des Bestandsverzeichnisses müssen innerhalb einer angemessenen Frist lesbar gemacht werden können. Zum Ausdrucken gibt es beide Vorlagen auch als PDF auf medratech.de.</t>
  </si>
  <si>
    <t>Hinweise</t>
  </si>
  <si>
    <t>Stand: September 2026. Die Vorlage folgt dem Wortlaut der MPBetreibV vom 14. Februar 2025 (BGBl. 2025 I Nr. 38), zuletzt geändert am 31. Oktober 2025. Sie ersetzt keine Rechtsberatung; maßgeblich ist der amtliche Text:</t>
  </si>
  <si>
    <t>https://www.gesetze-im-internet.de/mpbetreibv_2025/</t>
  </si>
  <si>
    <t>Sie dürfen die Vorlage kostenlos verwenden und für Ihre Einrichtung anpassen.</t>
  </si>
  <si>
    <t>MEDRATECH GmbH · Prüfdienst für Medizintechnik · Flößerweg 2, 35418 Buseck</t>
  </si>
  <si>
    <t>STK und MTK in ganz Deutschland. Bei jeder Prüfung erfassen wir Standort, Seriennummer und Inventarnummer der geprüften Geräte, ohne Aufpreis.</t>
  </si>
  <si>
    <t>medratech.de · info@medratech.de · 0176 20667475</t>
  </si>
  <si>
    <t>Bestandsverzeichnis nach § 14 MPBetreibV</t>
  </si>
  <si>
    <t>Betriebsstätte:</t>
  </si>
  <si>
    <t>Stand:</t>
  </si>
  <si>
    <t>Pflichtangaben nach § 14 Abs. 2 MPBetreibV</t>
  </si>
  <si>
    <t>Freiwillig: Fristen im Blick (die hinterlegten Spalten rechnet die Tabelle)</t>
  </si>
  <si>
    <t>Inventarnummer</t>
  </si>
  <si>
    <t>Bezeichnung und Art</t>
  </si>
  <si>
    <t>Typ</t>
  </si>
  <si>
    <t>Seriennummer oder Loscode</t>
  </si>
  <si>
    <t>Anschaffungsjahr</t>
  </si>
  <si>
    <t>Hersteller (Name oder Firma)</t>
  </si>
  <si>
    <t>Anschrift des Herstellers</t>
  </si>
  <si>
    <t>Standort</t>
  </si>
  <si>
    <t>Betriebliche Zuordnung</t>
  </si>
  <si>
    <t>Anlage</t>
  </si>
  <si>
    <t>STK-Frist in Monaten</t>
  </si>
  <si>
    <t>Letzte STK</t>
  </si>
  <si>
    <t>Nächste STK bis</t>
  </si>
  <si>
    <t>MTK-Frist in Jahren</t>
  </si>
  <si>
    <t>Letzte MTK</t>
  </si>
  <si>
    <t>Nächste MTK bis</t>
  </si>
  <si>
    <t>Bemerkung</t>
  </si>
  <si>
    <t>MT-0001</t>
  </si>
  <si>
    <t>Defibrillator (Beispiel)</t>
  </si>
  <si>
    <t>Modell 200</t>
  </si>
  <si>
    <t>SN 123456</t>
  </si>
  <si>
    <t>Musterhersteller GmbH</t>
  </si>
  <si>
    <t>Musterstraße 1, 12345 Musterstadt</t>
  </si>
  <si>
    <t>Behandlungsraum 2</t>
  </si>
  <si>
    <t>Praxis</t>
  </si>
  <si>
    <t>Anlage 1</t>
  </si>
  <si>
    <t>Beispiel: überschreiben oder löschen</t>
  </si>
  <si>
    <t>Medizinproduktebuch nach § 13 MPBetreibV</t>
  </si>
  <si>
    <t>Ein Blatt je Produkt der Anlagen 1 und 2. Nach der Außerbetriebnahme noch fünf Jahre aufbewahren (§ 13 Abs. 3). Blatt kopieren: Rechtsklick auf den Blattnamen, „Verschieben oder kopieren“, „Kopie erstellen“.</t>
  </si>
  <si>
    <t>1  Angaben zur eindeutigen Identifikation des Produkts (§ 13 Abs. 2 Nr. 1)</t>
  </si>
  <si>
    <t>UDI, soweit vorhanden</t>
  </si>
  <si>
    <t>Inbetriebnahme am</t>
  </si>
  <si>
    <t>Hersteller</t>
  </si>
  <si>
    <t>Außerbetriebnahme am</t>
  </si>
  <si>
    <t>Vom Betreiber beauftragte Person (§ 11 Abs. 1 Satz 1 Nr. 2)</t>
  </si>
  <si>
    <t>2 bis 6  Einträge: Funktionsprüfung und Einweisung, Kontrollen, Instandhaltungen, Störungen, Vorkommnismeldungen (§ 13 Abs. 2 Nr. 2 bis 6)</t>
  </si>
  <si>
    <t>Datum</t>
  </si>
  <si>
    <t>Art des Eintrags</t>
  </si>
  <si>
    <t>Beschreibung und Ergebnis</t>
  </si>
  <si>
    <t>Frist</t>
  </si>
  <si>
    <t>Durchgeführt von (Name oder Firma)</t>
  </si>
  <si>
    <t>Eingewiesene Personen</t>
  </si>
  <si>
    <t>Folgen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</si>
</sst>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6" x14ac:knownFonts="1">
    <font>
      <color theme="1"/>
      <family val="2"/>
      <scheme val="minor"/>
      <sz val="11"/>
      <name val="Calibri"/>
    </font>
    <font>
      <color rgb="FF00366B"/>
      <sz val="18"/>
      <name val="Calibri"/>
    </font>
    <font>
      <color rgb="FF5A6B7B"/>
      <sz val="10"/>
      <name val="Calibri"/>
    </font>
    <font>
      <b/>
      <color rgb="FF00366B"/>
      <sz val="12"/>
      <name val="Calibri"/>
    </font>
    <font>
      <color rgb="FF3E4C5A"/>
      <sz val="10.5"/>
      <name val="Calibri"/>
    </font>
    <font>
      <u/>
      <color rgb="FF0060C4"/>
      <sz val="10.5"/>
      <name val="Calibri"/>
    </font>
    <font>
      <b/>
      <color rgb="FF00366B"/>
      <sz val="10.5"/>
      <name val="Calibri"/>
    </font>
    <font>
      <color rgb="FF00366B"/>
      <sz val="16"/>
      <name val="Calibri"/>
    </font>
    <font>
      <b/>
      <color rgb="FF0B1F33"/>
      <sz val="10"/>
      <name val="Calibri"/>
    </font>
    <font>
      <b/>
      <color rgb="FFFFFFFF"/>
      <sz val="10"/>
      <name val="Calibri"/>
    </font>
    <font>
      <b/>
      <color rgb="FF00366B"/>
      <sz val="10"/>
      <name val="Calibri"/>
    </font>
    <font>
      <i/>
      <color rgb="FF5A6B7B"/>
      <sz val="10"/>
      <name val="Calibri"/>
    </font>
    <font>
      <color rgb="FF0B1F33"/>
      <sz val="10"/>
      <name val="Calibri"/>
    </font>
    <font>
      <i/>
      <color rgb="FF5A6B7B"/>
      <sz val="9"/>
      <name val="Calibri"/>
    </font>
    <font>
      <color rgb="FF5A6B7B"/>
      <sz val="9"/>
      <name val="Calibri"/>
    </font>
    <font>
      <color rgb="FF0B1F33"/>
      <sz val="10.5"/>
      <name val="Calibri"/>
    </font>
  </fonts>
  <fills count="6">
    <fill>
      <patternFill patternType="none"/>
    </fill>
    <fill>
      <patternFill patternType="gray125"/>
    </fill>
    <fill>
      <patternFill patternType="solid">
        <fgColor rgb="FFF6F4EE"/>
      </patternFill>
    </fill>
    <fill>
      <patternFill patternType="solid">
        <fgColor rgb="FF00366B"/>
      </patternFill>
    </fill>
    <fill>
      <patternFill patternType="solid">
        <fgColor rgb="FFE3EEF9"/>
      </patternFill>
    </fill>
    <fill>
      <patternFill patternType="solid">
        <fgColor rgb="FFEDE9DF"/>
      </patternFill>
    </fill>
  </fills>
  <borders count="6">
    <border>
      <left/>
      <right/>
      <top/>
      <bottom/>
      <diagonal/>
    </border>
    <border>
      <left style="medium">
        <color rgb="FF00366B"/>
      </left>
      <right/>
      <top/>
      <bottom/>
      <diagonal/>
    </border>
    <border>
      <left/>
      <right/>
      <top/>
      <bottom style="thin">
        <color rgb="FF0B1F33"/>
      </bottom>
      <diagonal/>
    </border>
    <border>
      <left/>
      <right/>
      <top/>
      <bottom style="medium">
        <color rgb="FF0B1F33"/>
      </bottom>
      <diagonal/>
    </border>
    <border>
      <left/>
      <right style="thin">
        <color rgb="FFEDE9DF"/>
      </right>
      <top/>
      <bottom style="thin">
        <color rgb="FFD5D0C4"/>
      </bottom>
      <diagonal/>
    </border>
    <border>
      <left/>
      <right/>
      <top/>
      <bottom style="thin">
        <color rgb="FFB8B1A2"/>
      </bottom>
      <diagonal/>
    </border>
  </borders>
  <cellStyleXfs count="1">
    <xf numFmtId="0" fontId="0" fillId="0" borderId="0"/>
  </cellStyleXfs>
  <cellXfs count="31">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2" borderId="1" xfId="0" applyFont="1" applyFill="1" applyBorder="1" applyAlignment="1">
      <alignment vertical="top" wrapText="1"/>
    </xf>
    <xf numFmtId="0" fontId="4" fillId="2" borderId="1" xfId="0" applyFont="1" applyFill="1" applyBorder="1" applyAlignment="1">
      <alignment vertical="top" wrapText="1"/>
    </xf>
    <xf numFmtId="0" fontId="5" fillId="2" borderId="1" xfId="0" applyFont="1" applyFill="1" applyBorder="1" applyAlignment="1">
      <alignment vertical="top" wrapText="1"/>
    </xf>
    <xf numFmtId="0" fontId="7" fillId="0" borderId="0" xfId="0" applyFont="1"/>
    <xf numFmtId="0" fontId="8" fillId="0" borderId="0" xfId="0" applyFont="1"/>
    <xf numFmtId="0" fontId="0" fillId="0" borderId="2" xfId="0" applyBorder="1"/>
    <xf numFmtId="0" fontId="8" fillId="0" borderId="0" xfId="0" applyFont="1" applyAlignment="1">
      <alignment horizontal="right"/>
    </xf>
    <xf numFmtId="164" fontId="0" fillId="0" borderId="2" xfId="0" applyNumberFormat="1" applyBorder="1"/>
    <xf numFmtId="0" fontId="9" fillId="3" borderId="0" xfId="0" applyFont="1" applyFill="1" applyAlignment="1">
      <alignment vertical="center" indent="1"/>
    </xf>
    <xf numFmtId="0" fontId="10" fillId="4" borderId="0" xfId="0" applyFont="1" applyFill="1" applyAlignment="1">
      <alignment vertical="center" indent="1"/>
    </xf>
    <xf numFmtId="0" fontId="8" fillId="5" borderId="3" xfId="0" applyFont="1" applyFill="1" applyBorder="1" applyAlignment="1">
      <alignment vertical="bottom" wrapText="1"/>
    </xf>
    <xf numFmtId="0" fontId="8" fillId="4" borderId="3" xfId="0" applyFont="1" applyFill="1" applyBorder="1" applyAlignment="1">
      <alignment vertical="bottom" wrapText="1"/>
    </xf>
    <xf numFmtId="0" fontId="11" fillId="0" borderId="4" xfId="0" applyFont="1" applyBorder="1" applyAlignment="1">
      <alignment vertical="top" wrapText="1"/>
    </xf>
    <xf numFmtId="1" fontId="11" fillId="0" borderId="4" xfId="0" applyNumberFormat="1" applyFont="1" applyBorder="1" applyAlignment="1">
      <alignment horizontal="center" vertical="top"/>
    </xf>
    <xf numFmtId="164" fontId="11" fillId="0" borderId="4" xfId="0" applyNumberFormat="1" applyFont="1" applyBorder="1" applyAlignment="1">
      <alignment vertical="top" wrapText="1"/>
    </xf>
    <xf numFmtId="164" fontId="11" fillId="2" borderId="4" xfId="0" applyNumberFormat="1" applyFont="1" applyFill="1" applyBorder="1" applyAlignment="1">
      <alignment vertical="top" wrapText="1"/>
    </xf>
    <xf numFmtId="0" fontId="12" fillId="0" borderId="4" xfId="0" applyFont="1" applyBorder="1" applyAlignment="1">
      <alignment vertical="top" wrapText="1"/>
    </xf>
    <xf numFmtId="1" fontId="12" fillId="0" borderId="4" xfId="0" applyNumberFormat="1" applyFont="1" applyBorder="1" applyAlignment="1">
      <alignment horizontal="center" vertical="top"/>
    </xf>
    <xf numFmtId="164" fontId="12" fillId="0" borderId="4" xfId="0" applyNumberFormat="1" applyFont="1" applyBorder="1" applyAlignment="1">
      <alignment vertical="top" wrapText="1"/>
    </xf>
    <xf numFmtId="164" fontId="12" fillId="2" borderId="4" xfId="0" applyNumberFormat="1" applyFont="1" applyFill="1" applyBorder="1" applyAlignment="1">
      <alignment vertical="top" wrapText="1"/>
    </xf>
    <xf numFmtId="0" fontId="13" fillId="0" borderId="0" xfId="0" applyFont="1" applyAlignment="1">
      <alignment vertical="top" wrapText="1"/>
    </xf>
    <xf numFmtId="0" fontId="14" fillId="0" borderId="0" xfId="0" applyFont="1" applyAlignment="1">
      <alignment vertical="center" wrapText="1"/>
    </xf>
    <xf numFmtId="0" fontId="15" fillId="0" borderId="5" xfId="0" applyFont="1" applyBorder="1" applyAlignment="1">
      <alignment vertical="center" wrapText="1"/>
    </xf>
    <xf numFmtId="0" fontId="14" fillId="0" borderId="0" xfId="0" applyFont="1" applyAlignment="1">
      <alignment vertical="center" wrapText="1" indent="1"/>
    </xf>
    <xf numFmtId="164" fontId="15" fillId="0" borderId="5" xfId="0" applyNumberFormat="1" applyFont="1" applyBorder="1" applyAlignment="1">
      <alignment vertical="center" wrapText="1"/>
    </xf>
  </cellXfs>
  <cellStyles count="1">
    <cellStyle name="Normal" xfId="0" builtinId="0"/>
  </cellStyles>
  <dxfs count="4">
    <dxf>
      <font>
        <b/>
        <color rgb="FFA4271C"/>
      </font>
      <fill>
        <patternFill patternType="solid">
          <bgColor rgb="FFF6D8D4"/>
        </patternFill>
      </fill>
    </dxf>
    <dxf>
      <fill>
        <patternFill patternType="solid">
          <bgColor rgb="FFFFF1B8"/>
        </patternFill>
      </fill>
    </dxf>
    <dxf>
      <font>
        <b/>
        <color rgb="FFA4271C"/>
      </font>
      <fill>
        <patternFill patternType="solid">
          <bgColor rgb="FFF6D8D4"/>
        </patternFill>
      </fill>
    </dxf>
    <dxf>
      <fill>
        <patternFill patternType="solid">
          <bgColor rgb="FFFFF1B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name="Bestand" displayName="Bestand" ref="A4:Q29" totalsRowShown="0" headerRowCount="1">
  <autoFilter ref="A4:Q29">
    <filterColumn colId="0" hiddenButton="0"/>
    <filterColumn colId="1" hiddenButton="0"/>
    <filterColumn colId="2" hiddenButton="0"/>
    <filterColumn colId="3" hiddenButton="0"/>
    <filterColumn colId="4" hiddenButton="0"/>
    <filterColumn colId="5" hiddenButton="0"/>
    <filterColumn colId="6" hiddenButton="0"/>
    <filterColumn colId="7" hiddenButton="0"/>
    <filterColumn colId="8" hiddenButton="0"/>
    <filterColumn colId="9" hiddenButton="0"/>
    <filterColumn colId="10" hiddenButton="0"/>
    <filterColumn colId="11" hiddenButton="0"/>
    <filterColumn colId="12" hiddenButton="0"/>
    <filterColumn colId="13" hiddenButton="0"/>
    <filterColumn colId="14" hiddenButton="0"/>
    <filterColumn colId="15" hiddenButton="0"/>
    <filterColumn colId="16" hiddenButton="0"/>
  </autoFilter>
  <tableColumns count="17">
    <tableColumn id="1" name="Inventarnummer"/>
    <tableColumn id="2" name="Bezeichnung und Art"/>
    <tableColumn id="3" name="Typ"/>
    <tableColumn id="4" name="Seriennummer oder Loscode"/>
    <tableColumn id="5" name="Anschaffungsjahr"/>
    <tableColumn id="6" name="Hersteller (Name oder Firma)"/>
    <tableColumn id="7" name="Anschrift des Herstellers"/>
    <tableColumn id="8" name="Standort"/>
    <tableColumn id="9" name="Betriebliche Zuordnung"/>
    <tableColumn id="10" name="Anlage"/>
    <tableColumn id="11" name="STK-Frist in Monaten"/>
    <tableColumn id="12" name="Letzte STK"/>
    <tableColumn id="13" name="Nächste STK bis">
      <calculatedColumnFormula>IF(AND(ISNUMBER(Bestand[[#This Row],[Letzte STK]]),ISNUMBER(Bestand[[#This Row],[STK-Frist in Monaten]])),EOMONTH(Bestand[[#This Row],[Letzte STK]],Bestand[[#This Row],[STK-Frist in Monaten]]),"")</calculatedColumnFormula>
    </tableColumn>
    <tableColumn id="14" name="MTK-Frist in Jahren"/>
    <tableColumn id="15" name="Letzte MTK"/>
    <tableColumn id="16" name="Nächste MTK bis">
      <calculatedColumnFormula>IF(AND(ISNUMBER(Bestand[[#This Row],[Letzte MTK]]),ISNUMBER(Bestand[[#This Row],[MTK-Frist in Jahren]])),DATE(YEAR(Bestand[[#This Row],[Letzte MTK]])+Bestand[[#This Row],[MTK-Frist in Jahren]],12,31),"")</calculatedColumnFormula>
    </tableColumn>
    <tableColumn id="17" name="Bemerkung"/>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name="Eintraege" displayName="Eintraege" ref="A13:G43" totalsRowShown="0" headerRowCount="1">
  <autoFilter ref="A13:G43">
    <filterColumn colId="0" hiddenButton="0"/>
    <filterColumn colId="1" hiddenButton="0"/>
    <filterColumn colId="2" hiddenButton="0"/>
    <filterColumn colId="3" hiddenButton="0"/>
    <filterColumn colId="4" hiddenButton="0"/>
    <filterColumn colId="5" hiddenButton="0"/>
    <filterColumn colId="6" hiddenButton="0"/>
  </autoFilter>
  <tableColumns count="7">
    <tableColumn id="1" name="Datum"/>
    <tableColumn id="2" name="Art des Eintrags"/>
    <tableColumn id="3" name="Beschreibung und Ergebnis"/>
    <tableColumn id="4" name="Frist"/>
    <tableColumn id="5" name="Durchgeführt von (Name oder Firma)"/>
    <tableColumn id="6" name="Eingewiesene Personen"/>
    <tableColumn id="7" name="Folge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gesetze-im-internet.de/mpbetreibv_2025/" TargetMode="External"/><Relationship Id="rId2" Type="http://schemas.openxmlformats.org/officeDocument/2006/relationships/hyperlink" Target="https://medratech.de/"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366B"/>
    <pageSetUpPr fitToPage="1"/>
  </sheetPr>
  <dimension ref="B2:B42"/>
  <sheetViews>
    <sheetView workbookViewId="0" showGridLines="0"/>
  </sheetViews>
  <sheetFormatPr defaultRowHeight="15" outlineLevelRow="0" outlineLevelCol="0" x14ac:dyDescent="55"/>
  <cols>
    <col min="1" max="1" width="2.5" customWidth="1"/>
    <col min="2" max="2" width="104" customWidth="1"/>
  </cols>
  <sheetData>
    <row r="2" spans="2:2" x14ac:dyDescent="0.25">
      <c r="B2" s="1" t="s">
        <v>0</v>
      </c>
    </row>
    <row r="3" spans="2:2" x14ac:dyDescent="0.25">
      <c r="B3" s="2" t="s">
        <v>1</v>
      </c>
    </row>
    <row r="4" ht="10" customHeight="1" x14ac:dyDescent="0.25"/>
    <row r="5" spans="2:2" x14ac:dyDescent="0.25">
      <c r="B5" s="3" t="s">
        <v>2</v>
      </c>
    </row>
    <row r="6" spans="2:2" x14ac:dyDescent="0.25">
      <c r="B6" s="4" t="s">
        <v>3</v>
      </c>
    </row>
    <row r="7" spans="2:2" x14ac:dyDescent="0.25">
      <c r="B7" s="4" t="s">
        <v>4</v>
      </c>
    </row>
    <row r="8" ht="10" customHeight="1" x14ac:dyDescent="0.25"/>
    <row r="9" spans="2:2" x14ac:dyDescent="0.25">
      <c r="B9" s="3" t="s">
        <v>5</v>
      </c>
    </row>
    <row r="10" spans="2:2" x14ac:dyDescent="0.25">
      <c r="B10" s="4" t="s">
        <v>6</v>
      </c>
    </row>
    <row r="11" spans="2:2" x14ac:dyDescent="0.25">
      <c r="B11" s="4" t="s">
        <v>7</v>
      </c>
    </row>
    <row r="12" spans="2:2" x14ac:dyDescent="0.25">
      <c r="B12" s="4" t="s">
        <v>8</v>
      </c>
    </row>
    <row r="13" spans="2:2" x14ac:dyDescent="0.25">
      <c r="B13" s="4" t="s">
        <v>9</v>
      </c>
    </row>
    <row r="14" spans="2:2" x14ac:dyDescent="0.25">
      <c r="B14" s="4" t="s">
        <v>10</v>
      </c>
    </row>
    <row r="15" ht="10" customHeight="1" x14ac:dyDescent="0.25"/>
    <row r="16" spans="2:2" x14ac:dyDescent="0.25">
      <c r="B16" s="3" t="s">
        <v>11</v>
      </c>
    </row>
    <row r="17" spans="2:2" x14ac:dyDescent="0.25">
      <c r="B17" s="4" t="s">
        <v>12</v>
      </c>
    </row>
    <row r="18" spans="2:2" x14ac:dyDescent="0.25">
      <c r="B18" s="4" t="s">
        <v>13</v>
      </c>
    </row>
    <row r="19" spans="2:2" x14ac:dyDescent="0.25">
      <c r="B19" s="4" t="s">
        <v>14</v>
      </c>
    </row>
    <row r="20" spans="2:2" x14ac:dyDescent="0.25">
      <c r="B20" s="4" t="s">
        <v>15</v>
      </c>
    </row>
    <row r="21" spans="2:2" x14ac:dyDescent="0.25">
      <c r="B21" s="4" t="s">
        <v>16</v>
      </c>
    </row>
    <row r="22" spans="2:2" x14ac:dyDescent="0.25">
      <c r="B22" s="4" t="s">
        <v>17</v>
      </c>
    </row>
    <row r="23" spans="2:2" x14ac:dyDescent="0.25">
      <c r="B23" s="4" t="s">
        <v>18</v>
      </c>
    </row>
    <row r="24" spans="2:2" x14ac:dyDescent="0.25">
      <c r="B24" s="4" t="s">
        <v>19</v>
      </c>
    </row>
    <row r="25" spans="2:2" x14ac:dyDescent="0.25">
      <c r="B25" s="4" t="s">
        <v>20</v>
      </c>
    </row>
    <row r="26" ht="10" customHeight="1" x14ac:dyDescent="0.25"/>
    <row r="27" spans="2:2" x14ac:dyDescent="0.25">
      <c r="B27" s="3" t="s">
        <v>21</v>
      </c>
    </row>
    <row r="28" spans="2:2" x14ac:dyDescent="0.25">
      <c r="B28" s="4" t="s">
        <v>22</v>
      </c>
    </row>
    <row r="29" spans="2:2" x14ac:dyDescent="0.25">
      <c r="B29" s="4" t="s">
        <v>23</v>
      </c>
    </row>
    <row r="30" spans="2:2" x14ac:dyDescent="0.25">
      <c r="B30" s="4" t="s">
        <v>24</v>
      </c>
    </row>
    <row r="31" ht="10" customHeight="1" x14ac:dyDescent="0.25"/>
    <row r="32" spans="2:2" x14ac:dyDescent="0.25">
      <c r="B32" s="3" t="s">
        <v>25</v>
      </c>
    </row>
    <row r="33" spans="2:2" x14ac:dyDescent="0.25">
      <c r="B33" s="4" t="s">
        <v>26</v>
      </c>
    </row>
    <row r="34" ht="10" customHeight="1" x14ac:dyDescent="0.25"/>
    <row r="35" spans="2:2" x14ac:dyDescent="0.25">
      <c r="B35" s="3" t="s">
        <v>27</v>
      </c>
    </row>
    <row r="36" spans="2:2" x14ac:dyDescent="0.25">
      <c r="B36" s="4" t="s">
        <v>28</v>
      </c>
    </row>
    <row r="37" spans="2:2" x14ac:dyDescent="0.25">
      <c r="B37" s="5" t="s">
        <v>29</v>
      </c>
    </row>
    <row r="38" spans="2:2" x14ac:dyDescent="0.25">
      <c r="B38" s="4" t="s">
        <v>30</v>
      </c>
    </row>
    <row r="39" ht="16" customHeight="1" x14ac:dyDescent="0.25"/>
    <row r="40" spans="2:2" x14ac:dyDescent="0.25">
      <c r="B40" s="6" t="s">
        <v>31</v>
      </c>
    </row>
    <row r="41" spans="2:2" x14ac:dyDescent="0.25">
      <c r="B41" s="7" t="s">
        <v>32</v>
      </c>
    </row>
    <row r="42" spans="2:2" x14ac:dyDescent="0.25">
      <c r="B42" s="8" t="s">
        <v>33</v>
      </c>
    </row>
  </sheetData>
  <hyperlinks>
    <hyperlink ref="B37" r:id="rId1"/>
    <hyperlink ref="B42" r:id="rId2"/>
  </hyperlinks>
  <pageMargins left="0.6" right="0.6" top="0.7" bottom="0.7" header="0.3" footer="0.3"/>
  <pageSetup paperSize="9" orientation="portrait" horizontalDpi="4294967295" verticalDpi="4294967295" scale="100" fitToWidth="1" fitToHeight="1"/>
  <headerFooter>
    <oddFooter>&amp;L&amp;8Vorlage Bestandsverzeichnis und Medizinproduktebuch&amp;C&amp;8Seite &amp;P von &amp;N&amp;R&amp;8medratech.de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3E6"/>
    <pageSetUpPr fitToPage="1"/>
  </sheetPr>
  <dimension ref="A1:Q29"/>
  <sheetViews>
    <sheetView workbookViewId="0" showGridLines="0">
      <pane xSplit="1" ySplit="4" topLeftCell="B5" activePane="bottomRight" state="frozen"/>
      <selection pane="bottomRight"/>
    </sheetView>
  </sheetViews>
  <sheetFormatPr defaultRowHeight="15" outlineLevelRow="0" outlineLevelCol="0" x14ac:dyDescent="55"/>
  <cols>
    <col min="1" max="1" width="15" customWidth="1"/>
    <col min="2" max="2" width="22" customWidth="1"/>
    <col min="3" max="3" width="14" customWidth="1"/>
    <col min="4" max="4" width="16" customWidth="1"/>
    <col min="5" max="5" width="14" customWidth="1"/>
    <col min="6" max="6" width="20" customWidth="1"/>
    <col min="7" max="7" width="24" customWidth="1"/>
    <col min="8" max="9" width="15" customWidth="1"/>
    <col min="10" max="10" width="12" customWidth="1"/>
    <col min="11" max="11" width="10" customWidth="1"/>
    <col min="12" max="13" width="11" customWidth="1"/>
    <col min="14" max="14" width="10" customWidth="1"/>
    <col min="15" max="16" width="11" customWidth="1"/>
    <col min="17" max="17" width="22" customWidth="1"/>
  </cols>
  <sheetData>
    <row r="1" ht="26" customHeight="1" spans="1:1" x14ac:dyDescent="0.25">
      <c r="A1" s="9" t="s">
        <v>34</v>
      </c>
    </row>
    <row r="2" ht="20" customHeight="1" spans="1:7" x14ac:dyDescent="0.25">
      <c r="A2" s="10" t="s">
        <v>35</v>
      </c>
      <c r="B2" s="11"/>
      <c r="C2" s="11"/>
      <c r="D2" s="11"/>
      <c r="F2" s="12" t="s">
        <v>36</v>
      </c>
      <c r="G2" s="13"/>
    </row>
    <row r="3" ht="20" customHeight="1" spans="1:17" x14ac:dyDescent="0.25">
      <c r="A3" s="14" t="s">
        <v>37</v>
      </c>
      <c r="B3" s="14"/>
      <c r="C3" s="14"/>
      <c r="D3" s="14"/>
      <c r="E3" s="14"/>
      <c r="F3" s="14"/>
      <c r="G3" s="14"/>
      <c r="H3" s="14"/>
      <c r="I3" s="14"/>
      <c r="J3" s="15" t="s">
        <v>38</v>
      </c>
      <c r="K3" s="15"/>
      <c r="L3" s="15"/>
      <c r="M3" s="15"/>
      <c r="N3" s="15"/>
      <c r="O3" s="15"/>
      <c r="P3" s="15"/>
      <c r="Q3" s="15"/>
    </row>
    <row r="4" ht="32" customHeight="1" spans="1:17" x14ac:dyDescent="0.25">
      <c r="A4" s="16" t="s">
        <v>39</v>
      </c>
      <c r="B4" s="16" t="s">
        <v>40</v>
      </c>
      <c r="C4" s="16" t="s">
        <v>41</v>
      </c>
      <c r="D4" s="16" t="s">
        <v>42</v>
      </c>
      <c r="E4" s="16" t="s">
        <v>43</v>
      </c>
      <c r="F4" s="16" t="s">
        <v>44</v>
      </c>
      <c r="G4" s="16" t="s">
        <v>45</v>
      </c>
      <c r="H4" s="16" t="s">
        <v>46</v>
      </c>
      <c r="I4" s="16" t="s">
        <v>47</v>
      </c>
      <c r="J4" s="17" t="s">
        <v>48</v>
      </c>
      <c r="K4" s="17" t="s">
        <v>49</v>
      </c>
      <c r="L4" s="17" t="s">
        <v>50</v>
      </c>
      <c r="M4" s="17" t="s">
        <v>51</v>
      </c>
      <c r="N4" s="17" t="s">
        <v>52</v>
      </c>
      <c r="O4" s="17" t="s">
        <v>53</v>
      </c>
      <c r="P4" s="17" t="s">
        <v>54</v>
      </c>
      <c r="Q4" s="17" t="s">
        <v>55</v>
      </c>
    </row>
    <row r="5" spans="1:17" x14ac:dyDescent="0.25">
      <c r="A5" s="18" t="s">
        <v>56</v>
      </c>
      <c r="B5" s="18" t="s">
        <v>57</v>
      </c>
      <c r="C5" s="18" t="s">
        <v>58</v>
      </c>
      <c r="D5" s="18" t="s">
        <v>59</v>
      </c>
      <c r="E5" s="19">
        <v>2021</v>
      </c>
      <c r="F5" s="18" t="s">
        <v>60</v>
      </c>
      <c r="G5" s="18" t="s">
        <v>61</v>
      </c>
      <c r="H5" s="18" t="s">
        <v>62</v>
      </c>
      <c r="I5" s="18" t="s">
        <v>63</v>
      </c>
      <c r="J5" s="18" t="s">
        <v>64</v>
      </c>
      <c r="K5" s="19">
        <v>12</v>
      </c>
      <c r="L5" s="20">
        <v>46096</v>
      </c>
      <c r="M5" s="21">
        <f>IF(AND(ISNUMBER(Bestand[[#This Row],[Letzte STK]]),ISNUMBER(Bestand[[#This Row],[STK-Frist in Monaten]])),EOMONTH(Bestand[[#This Row],[Letzte STK]],Bestand[[#This Row],[STK-Frist in Monaten]]),"")</f>
        <v>46477</v>
      </c>
      <c r="N5" s="19"/>
      <c r="O5" s="20"/>
      <c r="P5" s="21" t="str">
        <f>IF(AND(ISNUMBER(Bestand[[#This Row],[Letzte MTK]]),ISNUMBER(Bestand[[#This Row],[MTK-Frist in Jahren]])),DATE(YEAR(Bestand[[#This Row],[Letzte MTK]])+Bestand[[#This Row],[MTK-Frist in Jahren]],12,31),"")</f>
        <v/>
      </c>
      <c r="Q5" s="18" t="s">
        <v>65</v>
      </c>
    </row>
    <row r="6" spans="1:17" x14ac:dyDescent="0.25">
      <c r="A6" s="22"/>
      <c r="B6" s="22"/>
      <c r="C6" s="22"/>
      <c r="D6" s="22"/>
      <c r="E6" s="23"/>
      <c r="F6" s="22"/>
      <c r="G6" s="22"/>
      <c r="H6" s="22"/>
      <c r="I6" s="22"/>
      <c r="J6" s="22"/>
      <c r="K6" s="23"/>
      <c r="L6" s="24"/>
      <c r="M6" s="25" t="str">
        <f>IF(AND(ISNUMBER(Bestand[[#This Row],[Letzte STK]]),ISNUMBER(Bestand[[#This Row],[STK-Frist in Monaten]])),EOMONTH(Bestand[[#This Row],[Letzte STK]],Bestand[[#This Row],[STK-Frist in Monaten]]),"")</f>
        <v/>
      </c>
      <c r="N6" s="23"/>
      <c r="O6" s="24"/>
      <c r="P6" s="25" t="str">
        <f>IF(AND(ISNUMBER(Bestand[[#This Row],[Letzte MTK]]),ISNUMBER(Bestand[[#This Row],[MTK-Frist in Jahren]])),DATE(YEAR(Bestand[[#This Row],[Letzte MTK]])+Bestand[[#This Row],[MTK-Frist in Jahren]],12,31),"")</f>
        <v/>
      </c>
      <c r="Q6" s="22"/>
    </row>
    <row r="7" spans="1:17" x14ac:dyDescent="0.25">
      <c r="A7" s="22"/>
      <c r="B7" s="22"/>
      <c r="C7" s="22"/>
      <c r="D7" s="22"/>
      <c r="E7" s="23"/>
      <c r="F7" s="22"/>
      <c r="G7" s="22"/>
      <c r="H7" s="22"/>
      <c r="I7" s="22"/>
      <c r="J7" s="22"/>
      <c r="K7" s="23"/>
      <c r="L7" s="24"/>
      <c r="M7" s="25" t="str">
        <f>IF(AND(ISNUMBER(Bestand[[#This Row],[Letzte STK]]),ISNUMBER(Bestand[[#This Row],[STK-Frist in Monaten]])),EOMONTH(Bestand[[#This Row],[Letzte STK]],Bestand[[#This Row],[STK-Frist in Monaten]]),"")</f>
        <v/>
      </c>
      <c r="N7" s="23"/>
      <c r="O7" s="24"/>
      <c r="P7" s="25" t="str">
        <f>IF(AND(ISNUMBER(Bestand[[#This Row],[Letzte MTK]]),ISNUMBER(Bestand[[#This Row],[MTK-Frist in Jahren]])),DATE(YEAR(Bestand[[#This Row],[Letzte MTK]])+Bestand[[#This Row],[MTK-Frist in Jahren]],12,31),"")</f>
        <v/>
      </c>
      <c r="Q7" s="22"/>
    </row>
    <row r="8" spans="1:17" x14ac:dyDescent="0.25">
      <c r="A8" s="22"/>
      <c r="B8" s="22"/>
      <c r="C8" s="22"/>
      <c r="D8" s="22"/>
      <c r="E8" s="23"/>
      <c r="F8" s="22"/>
      <c r="G8" s="22"/>
      <c r="H8" s="22"/>
      <c r="I8" s="22"/>
      <c r="J8" s="22"/>
      <c r="K8" s="23"/>
      <c r="L8" s="24"/>
      <c r="M8" s="25" t="str">
        <f>IF(AND(ISNUMBER(Bestand[[#This Row],[Letzte STK]]),ISNUMBER(Bestand[[#This Row],[STK-Frist in Monaten]])),EOMONTH(Bestand[[#This Row],[Letzte STK]],Bestand[[#This Row],[STK-Frist in Monaten]]),"")</f>
        <v/>
      </c>
      <c r="N8" s="23"/>
      <c r="O8" s="24"/>
      <c r="P8" s="25" t="str">
        <f>IF(AND(ISNUMBER(Bestand[[#This Row],[Letzte MTK]]),ISNUMBER(Bestand[[#This Row],[MTK-Frist in Jahren]])),DATE(YEAR(Bestand[[#This Row],[Letzte MTK]])+Bestand[[#This Row],[MTK-Frist in Jahren]],12,31),"")</f>
        <v/>
      </c>
      <c r="Q8" s="22"/>
    </row>
    <row r="9" spans="1:17" x14ac:dyDescent="0.25">
      <c r="A9" s="22"/>
      <c r="B9" s="22"/>
      <c r="C9" s="22"/>
      <c r="D9" s="22"/>
      <c r="E9" s="23"/>
      <c r="F9" s="22"/>
      <c r="G9" s="22"/>
      <c r="H9" s="22"/>
      <c r="I9" s="22"/>
      <c r="J9" s="22"/>
      <c r="K9" s="23"/>
      <c r="L9" s="24"/>
      <c r="M9" s="25" t="str">
        <f>IF(AND(ISNUMBER(Bestand[[#This Row],[Letzte STK]]),ISNUMBER(Bestand[[#This Row],[STK-Frist in Monaten]])),EOMONTH(Bestand[[#This Row],[Letzte STK]],Bestand[[#This Row],[STK-Frist in Monaten]]),"")</f>
        <v/>
      </c>
      <c r="N9" s="23"/>
      <c r="O9" s="24"/>
      <c r="P9" s="25" t="str">
        <f>IF(AND(ISNUMBER(Bestand[[#This Row],[Letzte MTK]]),ISNUMBER(Bestand[[#This Row],[MTK-Frist in Jahren]])),DATE(YEAR(Bestand[[#This Row],[Letzte MTK]])+Bestand[[#This Row],[MTK-Frist in Jahren]],12,31),"")</f>
        <v/>
      </c>
      <c r="Q9" s="22"/>
    </row>
    <row r="10" spans="1:17" x14ac:dyDescent="0.25">
      <c r="A10" s="22"/>
      <c r="B10" s="22"/>
      <c r="C10" s="22"/>
      <c r="D10" s="22"/>
      <c r="E10" s="23"/>
      <c r="F10" s="22"/>
      <c r="G10" s="22"/>
      <c r="H10" s="22"/>
      <c r="I10" s="22"/>
      <c r="J10" s="22"/>
      <c r="K10" s="23"/>
      <c r="L10" s="24"/>
      <c r="M10" s="25" t="str">
        <f>IF(AND(ISNUMBER(Bestand[[#This Row],[Letzte STK]]),ISNUMBER(Bestand[[#This Row],[STK-Frist in Monaten]])),EOMONTH(Bestand[[#This Row],[Letzte STK]],Bestand[[#This Row],[STK-Frist in Monaten]]),"")</f>
        <v/>
      </c>
      <c r="N10" s="23"/>
      <c r="O10" s="24"/>
      <c r="P10" s="25" t="str">
        <f>IF(AND(ISNUMBER(Bestand[[#This Row],[Letzte MTK]]),ISNUMBER(Bestand[[#This Row],[MTK-Frist in Jahren]])),DATE(YEAR(Bestand[[#This Row],[Letzte MTK]])+Bestand[[#This Row],[MTK-Frist in Jahren]],12,31),"")</f>
        <v/>
      </c>
      <c r="Q10" s="22"/>
    </row>
    <row r="11" spans="1:17" x14ac:dyDescent="0.25">
      <c r="A11" s="22"/>
      <c r="B11" s="22"/>
      <c r="C11" s="22"/>
      <c r="D11" s="22"/>
      <c r="E11" s="23"/>
      <c r="F11" s="22"/>
      <c r="G11" s="22"/>
      <c r="H11" s="22"/>
      <c r="I11" s="22"/>
      <c r="J11" s="22"/>
      <c r="K11" s="23"/>
      <c r="L11" s="24"/>
      <c r="M11" s="25" t="str">
        <f>IF(AND(ISNUMBER(Bestand[[#This Row],[Letzte STK]]),ISNUMBER(Bestand[[#This Row],[STK-Frist in Monaten]])),EOMONTH(Bestand[[#This Row],[Letzte STK]],Bestand[[#This Row],[STK-Frist in Monaten]]),"")</f>
        <v/>
      </c>
      <c r="N11" s="23"/>
      <c r="O11" s="24"/>
      <c r="P11" s="25" t="str">
        <f>IF(AND(ISNUMBER(Bestand[[#This Row],[Letzte MTK]]),ISNUMBER(Bestand[[#This Row],[MTK-Frist in Jahren]])),DATE(YEAR(Bestand[[#This Row],[Letzte MTK]])+Bestand[[#This Row],[MTK-Frist in Jahren]],12,31),"")</f>
        <v/>
      </c>
      <c r="Q11" s="22"/>
    </row>
    <row r="12" spans="1:17" x14ac:dyDescent="0.25">
      <c r="A12" s="22"/>
      <c r="B12" s="22"/>
      <c r="C12" s="22"/>
      <c r="D12" s="22"/>
      <c r="E12" s="23"/>
      <c r="F12" s="22"/>
      <c r="G12" s="22"/>
      <c r="H12" s="22"/>
      <c r="I12" s="22"/>
      <c r="J12" s="22"/>
      <c r="K12" s="23"/>
      <c r="L12" s="24"/>
      <c r="M12" s="25" t="str">
        <f>IF(AND(ISNUMBER(Bestand[[#This Row],[Letzte STK]]),ISNUMBER(Bestand[[#This Row],[STK-Frist in Monaten]])),EOMONTH(Bestand[[#This Row],[Letzte STK]],Bestand[[#This Row],[STK-Frist in Monaten]]),"")</f>
        <v/>
      </c>
      <c r="N12" s="23"/>
      <c r="O12" s="24"/>
      <c r="P12" s="25" t="str">
        <f>IF(AND(ISNUMBER(Bestand[[#This Row],[Letzte MTK]]),ISNUMBER(Bestand[[#This Row],[MTK-Frist in Jahren]])),DATE(YEAR(Bestand[[#This Row],[Letzte MTK]])+Bestand[[#This Row],[MTK-Frist in Jahren]],12,31),"")</f>
        <v/>
      </c>
      <c r="Q12" s="22"/>
    </row>
    <row r="13" spans="1:17" x14ac:dyDescent="0.25">
      <c r="A13" s="22"/>
      <c r="B13" s="22"/>
      <c r="C13" s="22"/>
      <c r="D13" s="22"/>
      <c r="E13" s="23"/>
      <c r="F13" s="22"/>
      <c r="G13" s="22"/>
      <c r="H13" s="22"/>
      <c r="I13" s="22"/>
      <c r="J13" s="22"/>
      <c r="K13" s="23"/>
      <c r="L13" s="24"/>
      <c r="M13" s="25" t="str">
        <f>IF(AND(ISNUMBER(Bestand[[#This Row],[Letzte STK]]),ISNUMBER(Bestand[[#This Row],[STK-Frist in Monaten]])),EOMONTH(Bestand[[#This Row],[Letzte STK]],Bestand[[#This Row],[STK-Frist in Monaten]]),"")</f>
        <v/>
      </c>
      <c r="N13" s="23"/>
      <c r="O13" s="24"/>
      <c r="P13" s="25" t="str">
        <f>IF(AND(ISNUMBER(Bestand[[#This Row],[Letzte MTK]]),ISNUMBER(Bestand[[#This Row],[MTK-Frist in Jahren]])),DATE(YEAR(Bestand[[#This Row],[Letzte MTK]])+Bestand[[#This Row],[MTK-Frist in Jahren]],12,31),"")</f>
        <v/>
      </c>
      <c r="Q13" s="22"/>
    </row>
    <row r="14" spans="1:17" x14ac:dyDescent="0.25">
      <c r="A14" s="22"/>
      <c r="B14" s="22"/>
      <c r="C14" s="22"/>
      <c r="D14" s="22"/>
      <c r="E14" s="23"/>
      <c r="F14" s="22"/>
      <c r="G14" s="22"/>
      <c r="H14" s="22"/>
      <c r="I14" s="22"/>
      <c r="J14" s="22"/>
      <c r="K14" s="23"/>
      <c r="L14" s="24"/>
      <c r="M14" s="25" t="str">
        <f>IF(AND(ISNUMBER(Bestand[[#This Row],[Letzte STK]]),ISNUMBER(Bestand[[#This Row],[STK-Frist in Monaten]])),EOMONTH(Bestand[[#This Row],[Letzte STK]],Bestand[[#This Row],[STK-Frist in Monaten]]),"")</f>
        <v/>
      </c>
      <c r="N14" s="23"/>
      <c r="O14" s="24"/>
      <c r="P14" s="25" t="str">
        <f>IF(AND(ISNUMBER(Bestand[[#This Row],[Letzte MTK]]),ISNUMBER(Bestand[[#This Row],[MTK-Frist in Jahren]])),DATE(YEAR(Bestand[[#This Row],[Letzte MTK]])+Bestand[[#This Row],[MTK-Frist in Jahren]],12,31),"")</f>
        <v/>
      </c>
      <c r="Q14" s="22"/>
    </row>
    <row r="15" spans="1:17" x14ac:dyDescent="0.25">
      <c r="A15" s="22"/>
      <c r="B15" s="22"/>
      <c r="C15" s="22"/>
      <c r="D15" s="22"/>
      <c r="E15" s="23"/>
      <c r="F15" s="22"/>
      <c r="G15" s="22"/>
      <c r="H15" s="22"/>
      <c r="I15" s="22"/>
      <c r="J15" s="22"/>
      <c r="K15" s="23"/>
      <c r="L15" s="24"/>
      <c r="M15" s="25" t="str">
        <f>IF(AND(ISNUMBER(Bestand[[#This Row],[Letzte STK]]),ISNUMBER(Bestand[[#This Row],[STK-Frist in Monaten]])),EOMONTH(Bestand[[#This Row],[Letzte STK]],Bestand[[#This Row],[STK-Frist in Monaten]]),"")</f>
        <v/>
      </c>
      <c r="N15" s="23"/>
      <c r="O15" s="24"/>
      <c r="P15" s="25" t="str">
        <f>IF(AND(ISNUMBER(Bestand[[#This Row],[Letzte MTK]]),ISNUMBER(Bestand[[#This Row],[MTK-Frist in Jahren]])),DATE(YEAR(Bestand[[#This Row],[Letzte MTK]])+Bestand[[#This Row],[MTK-Frist in Jahren]],12,31),"")</f>
        <v/>
      </c>
      <c r="Q15" s="22"/>
    </row>
    <row r="16" spans="1:17" x14ac:dyDescent="0.25">
      <c r="A16" s="22"/>
      <c r="B16" s="22"/>
      <c r="C16" s="22"/>
      <c r="D16" s="22"/>
      <c r="E16" s="23"/>
      <c r="F16" s="22"/>
      <c r="G16" s="22"/>
      <c r="H16" s="22"/>
      <c r="I16" s="22"/>
      <c r="J16" s="22"/>
      <c r="K16" s="23"/>
      <c r="L16" s="24"/>
      <c r="M16" s="25" t="str">
        <f>IF(AND(ISNUMBER(Bestand[[#This Row],[Letzte STK]]),ISNUMBER(Bestand[[#This Row],[STK-Frist in Monaten]])),EOMONTH(Bestand[[#This Row],[Letzte STK]],Bestand[[#This Row],[STK-Frist in Monaten]]),"")</f>
        <v/>
      </c>
      <c r="N16" s="23"/>
      <c r="O16" s="24"/>
      <c r="P16" s="25" t="str">
        <f>IF(AND(ISNUMBER(Bestand[[#This Row],[Letzte MTK]]),ISNUMBER(Bestand[[#This Row],[MTK-Frist in Jahren]])),DATE(YEAR(Bestand[[#This Row],[Letzte MTK]])+Bestand[[#This Row],[MTK-Frist in Jahren]],12,31),"")</f>
        <v/>
      </c>
      <c r="Q16" s="22"/>
    </row>
    <row r="17" spans="1:17" x14ac:dyDescent="0.25">
      <c r="A17" s="22"/>
      <c r="B17" s="22"/>
      <c r="C17" s="22"/>
      <c r="D17" s="22"/>
      <c r="E17" s="23"/>
      <c r="F17" s="22"/>
      <c r="G17" s="22"/>
      <c r="H17" s="22"/>
      <c r="I17" s="22"/>
      <c r="J17" s="22"/>
      <c r="K17" s="23"/>
      <c r="L17" s="24"/>
      <c r="M17" s="25" t="str">
        <f>IF(AND(ISNUMBER(Bestand[[#This Row],[Letzte STK]]),ISNUMBER(Bestand[[#This Row],[STK-Frist in Monaten]])),EOMONTH(Bestand[[#This Row],[Letzte STK]],Bestand[[#This Row],[STK-Frist in Monaten]]),"")</f>
        <v/>
      </c>
      <c r="N17" s="23"/>
      <c r="O17" s="24"/>
      <c r="P17" s="25" t="str">
        <f>IF(AND(ISNUMBER(Bestand[[#This Row],[Letzte MTK]]),ISNUMBER(Bestand[[#This Row],[MTK-Frist in Jahren]])),DATE(YEAR(Bestand[[#This Row],[Letzte MTK]])+Bestand[[#This Row],[MTK-Frist in Jahren]],12,31),"")</f>
        <v/>
      </c>
      <c r="Q17" s="22"/>
    </row>
    <row r="18" spans="1:17" x14ac:dyDescent="0.25">
      <c r="A18" s="22"/>
      <c r="B18" s="22"/>
      <c r="C18" s="22"/>
      <c r="D18" s="22"/>
      <c r="E18" s="23"/>
      <c r="F18" s="22"/>
      <c r="G18" s="22"/>
      <c r="H18" s="22"/>
      <c r="I18" s="22"/>
      <c r="J18" s="22"/>
      <c r="K18" s="23"/>
      <c r="L18" s="24"/>
      <c r="M18" s="25" t="str">
        <f>IF(AND(ISNUMBER(Bestand[[#This Row],[Letzte STK]]),ISNUMBER(Bestand[[#This Row],[STK-Frist in Monaten]])),EOMONTH(Bestand[[#This Row],[Letzte STK]],Bestand[[#This Row],[STK-Frist in Monaten]]),"")</f>
        <v/>
      </c>
      <c r="N18" s="23"/>
      <c r="O18" s="24"/>
      <c r="P18" s="25" t="str">
        <f>IF(AND(ISNUMBER(Bestand[[#This Row],[Letzte MTK]]),ISNUMBER(Bestand[[#This Row],[MTK-Frist in Jahren]])),DATE(YEAR(Bestand[[#This Row],[Letzte MTK]])+Bestand[[#This Row],[MTK-Frist in Jahren]],12,31),"")</f>
        <v/>
      </c>
      <c r="Q18" s="22"/>
    </row>
    <row r="19" spans="1:17" x14ac:dyDescent="0.25">
      <c r="A19" s="22"/>
      <c r="B19" s="22"/>
      <c r="C19" s="22"/>
      <c r="D19" s="22"/>
      <c r="E19" s="23"/>
      <c r="F19" s="22"/>
      <c r="G19" s="22"/>
      <c r="H19" s="22"/>
      <c r="I19" s="22"/>
      <c r="J19" s="22"/>
      <c r="K19" s="23"/>
      <c r="L19" s="24"/>
      <c r="M19" s="25" t="str">
        <f>IF(AND(ISNUMBER(Bestand[[#This Row],[Letzte STK]]),ISNUMBER(Bestand[[#This Row],[STK-Frist in Monaten]])),EOMONTH(Bestand[[#This Row],[Letzte STK]],Bestand[[#This Row],[STK-Frist in Monaten]]),"")</f>
        <v/>
      </c>
      <c r="N19" s="23"/>
      <c r="O19" s="24"/>
      <c r="P19" s="25" t="str">
        <f>IF(AND(ISNUMBER(Bestand[[#This Row],[Letzte MTK]]),ISNUMBER(Bestand[[#This Row],[MTK-Frist in Jahren]])),DATE(YEAR(Bestand[[#This Row],[Letzte MTK]])+Bestand[[#This Row],[MTK-Frist in Jahren]],12,31),"")</f>
        <v/>
      </c>
      <c r="Q19" s="22"/>
    </row>
    <row r="20" spans="1:17" x14ac:dyDescent="0.25">
      <c r="A20" s="22"/>
      <c r="B20" s="22"/>
      <c r="C20" s="22"/>
      <c r="D20" s="22"/>
      <c r="E20" s="23"/>
      <c r="F20" s="22"/>
      <c r="G20" s="22"/>
      <c r="H20" s="22"/>
      <c r="I20" s="22"/>
      <c r="J20" s="22"/>
      <c r="K20" s="23"/>
      <c r="L20" s="24"/>
      <c r="M20" s="25" t="str">
        <f>IF(AND(ISNUMBER(Bestand[[#This Row],[Letzte STK]]),ISNUMBER(Bestand[[#This Row],[STK-Frist in Monaten]])),EOMONTH(Bestand[[#This Row],[Letzte STK]],Bestand[[#This Row],[STK-Frist in Monaten]]),"")</f>
        <v/>
      </c>
      <c r="N20" s="23"/>
      <c r="O20" s="24"/>
      <c r="P20" s="25" t="str">
        <f>IF(AND(ISNUMBER(Bestand[[#This Row],[Letzte MTK]]),ISNUMBER(Bestand[[#This Row],[MTK-Frist in Jahren]])),DATE(YEAR(Bestand[[#This Row],[Letzte MTK]])+Bestand[[#This Row],[MTK-Frist in Jahren]],12,31),"")</f>
        <v/>
      </c>
      <c r="Q20" s="22"/>
    </row>
    <row r="21" spans="1:17" x14ac:dyDescent="0.25">
      <c r="A21" s="22"/>
      <c r="B21" s="22"/>
      <c r="C21" s="22"/>
      <c r="D21" s="22"/>
      <c r="E21" s="23"/>
      <c r="F21" s="22"/>
      <c r="G21" s="22"/>
      <c r="H21" s="22"/>
      <c r="I21" s="22"/>
      <c r="J21" s="22"/>
      <c r="K21" s="23"/>
      <c r="L21" s="24"/>
      <c r="M21" s="25" t="str">
        <f>IF(AND(ISNUMBER(Bestand[[#This Row],[Letzte STK]]),ISNUMBER(Bestand[[#This Row],[STK-Frist in Monaten]])),EOMONTH(Bestand[[#This Row],[Letzte STK]],Bestand[[#This Row],[STK-Frist in Monaten]]),"")</f>
        <v/>
      </c>
      <c r="N21" s="23"/>
      <c r="O21" s="24"/>
      <c r="P21" s="25" t="str">
        <f>IF(AND(ISNUMBER(Bestand[[#This Row],[Letzte MTK]]),ISNUMBER(Bestand[[#This Row],[MTK-Frist in Jahren]])),DATE(YEAR(Bestand[[#This Row],[Letzte MTK]])+Bestand[[#This Row],[MTK-Frist in Jahren]],12,31),"")</f>
        <v/>
      </c>
      <c r="Q21" s="22"/>
    </row>
    <row r="22" spans="1:17" x14ac:dyDescent="0.25">
      <c r="A22" s="22"/>
      <c r="B22" s="22"/>
      <c r="C22" s="22"/>
      <c r="D22" s="22"/>
      <c r="E22" s="23"/>
      <c r="F22" s="22"/>
      <c r="G22" s="22"/>
      <c r="H22" s="22"/>
      <c r="I22" s="22"/>
      <c r="J22" s="22"/>
      <c r="K22" s="23"/>
      <c r="L22" s="24"/>
      <c r="M22" s="25" t="str">
        <f>IF(AND(ISNUMBER(Bestand[[#This Row],[Letzte STK]]),ISNUMBER(Bestand[[#This Row],[STK-Frist in Monaten]])),EOMONTH(Bestand[[#This Row],[Letzte STK]],Bestand[[#This Row],[STK-Frist in Monaten]]),"")</f>
        <v/>
      </c>
      <c r="N22" s="23"/>
      <c r="O22" s="24"/>
      <c r="P22" s="25" t="str">
        <f>IF(AND(ISNUMBER(Bestand[[#This Row],[Letzte MTK]]),ISNUMBER(Bestand[[#This Row],[MTK-Frist in Jahren]])),DATE(YEAR(Bestand[[#This Row],[Letzte MTK]])+Bestand[[#This Row],[MTK-Frist in Jahren]],12,31),"")</f>
        <v/>
      </c>
      <c r="Q22" s="22"/>
    </row>
    <row r="23" spans="1:17" x14ac:dyDescent="0.25">
      <c r="A23" s="22"/>
      <c r="B23" s="22"/>
      <c r="C23" s="22"/>
      <c r="D23" s="22"/>
      <c r="E23" s="23"/>
      <c r="F23" s="22"/>
      <c r="G23" s="22"/>
      <c r="H23" s="22"/>
      <c r="I23" s="22"/>
      <c r="J23" s="22"/>
      <c r="K23" s="23"/>
      <c r="L23" s="24"/>
      <c r="M23" s="25" t="str">
        <f>IF(AND(ISNUMBER(Bestand[[#This Row],[Letzte STK]]),ISNUMBER(Bestand[[#This Row],[STK-Frist in Monaten]])),EOMONTH(Bestand[[#This Row],[Letzte STK]],Bestand[[#This Row],[STK-Frist in Monaten]]),"")</f>
        <v/>
      </c>
      <c r="N23" s="23"/>
      <c r="O23" s="24"/>
      <c r="P23" s="25" t="str">
        <f>IF(AND(ISNUMBER(Bestand[[#This Row],[Letzte MTK]]),ISNUMBER(Bestand[[#This Row],[MTK-Frist in Jahren]])),DATE(YEAR(Bestand[[#This Row],[Letzte MTK]])+Bestand[[#This Row],[MTK-Frist in Jahren]],12,31),"")</f>
        <v/>
      </c>
      <c r="Q23" s="22"/>
    </row>
    <row r="24" spans="1:17" x14ac:dyDescent="0.25">
      <c r="A24" s="22"/>
      <c r="B24" s="22"/>
      <c r="C24" s="22"/>
      <c r="D24" s="22"/>
      <c r="E24" s="23"/>
      <c r="F24" s="22"/>
      <c r="G24" s="22"/>
      <c r="H24" s="22"/>
      <c r="I24" s="22"/>
      <c r="J24" s="22"/>
      <c r="K24" s="23"/>
      <c r="L24" s="24"/>
      <c r="M24" s="25" t="str">
        <f>IF(AND(ISNUMBER(Bestand[[#This Row],[Letzte STK]]),ISNUMBER(Bestand[[#This Row],[STK-Frist in Monaten]])),EOMONTH(Bestand[[#This Row],[Letzte STK]],Bestand[[#This Row],[STK-Frist in Monaten]]),"")</f>
        <v/>
      </c>
      <c r="N24" s="23"/>
      <c r="O24" s="24"/>
      <c r="P24" s="25" t="str">
        <f>IF(AND(ISNUMBER(Bestand[[#This Row],[Letzte MTK]]),ISNUMBER(Bestand[[#This Row],[MTK-Frist in Jahren]])),DATE(YEAR(Bestand[[#This Row],[Letzte MTK]])+Bestand[[#This Row],[MTK-Frist in Jahren]],12,31),"")</f>
        <v/>
      </c>
      <c r="Q24" s="22"/>
    </row>
    <row r="25" spans="1:17" x14ac:dyDescent="0.25">
      <c r="A25" s="22"/>
      <c r="B25" s="22"/>
      <c r="C25" s="22"/>
      <c r="D25" s="22"/>
      <c r="E25" s="23"/>
      <c r="F25" s="22"/>
      <c r="G25" s="22"/>
      <c r="H25" s="22"/>
      <c r="I25" s="22"/>
      <c r="J25" s="22"/>
      <c r="K25" s="23"/>
      <c r="L25" s="24"/>
      <c r="M25" s="25" t="str">
        <f>IF(AND(ISNUMBER(Bestand[[#This Row],[Letzte STK]]),ISNUMBER(Bestand[[#This Row],[STK-Frist in Monaten]])),EOMONTH(Bestand[[#This Row],[Letzte STK]],Bestand[[#This Row],[STK-Frist in Monaten]]),"")</f>
        <v/>
      </c>
      <c r="N25" s="23"/>
      <c r="O25" s="24"/>
      <c r="P25" s="25" t="str">
        <f>IF(AND(ISNUMBER(Bestand[[#This Row],[Letzte MTK]]),ISNUMBER(Bestand[[#This Row],[MTK-Frist in Jahren]])),DATE(YEAR(Bestand[[#This Row],[Letzte MTK]])+Bestand[[#This Row],[MTK-Frist in Jahren]],12,31),"")</f>
        <v/>
      </c>
      <c r="Q25" s="22"/>
    </row>
    <row r="26" spans="1:17" x14ac:dyDescent="0.25">
      <c r="A26" s="22"/>
      <c r="B26" s="22"/>
      <c r="C26" s="22"/>
      <c r="D26" s="22"/>
      <c r="E26" s="23"/>
      <c r="F26" s="22"/>
      <c r="G26" s="22"/>
      <c r="H26" s="22"/>
      <c r="I26" s="22"/>
      <c r="J26" s="22"/>
      <c r="K26" s="23"/>
      <c r="L26" s="24"/>
      <c r="M26" s="25" t="str">
        <f>IF(AND(ISNUMBER(Bestand[[#This Row],[Letzte STK]]),ISNUMBER(Bestand[[#This Row],[STK-Frist in Monaten]])),EOMONTH(Bestand[[#This Row],[Letzte STK]],Bestand[[#This Row],[STK-Frist in Monaten]]),"")</f>
        <v/>
      </c>
      <c r="N26" s="23"/>
      <c r="O26" s="24"/>
      <c r="P26" s="25" t="str">
        <f>IF(AND(ISNUMBER(Bestand[[#This Row],[Letzte MTK]]),ISNUMBER(Bestand[[#This Row],[MTK-Frist in Jahren]])),DATE(YEAR(Bestand[[#This Row],[Letzte MTK]])+Bestand[[#This Row],[MTK-Frist in Jahren]],12,31),"")</f>
        <v/>
      </c>
      <c r="Q26" s="22"/>
    </row>
    <row r="27" spans="1:17" x14ac:dyDescent="0.25">
      <c r="A27" s="22"/>
      <c r="B27" s="22"/>
      <c r="C27" s="22"/>
      <c r="D27" s="22"/>
      <c r="E27" s="23"/>
      <c r="F27" s="22"/>
      <c r="G27" s="22"/>
      <c r="H27" s="22"/>
      <c r="I27" s="22"/>
      <c r="J27" s="22"/>
      <c r="K27" s="23"/>
      <c r="L27" s="24"/>
      <c r="M27" s="25" t="str">
        <f>IF(AND(ISNUMBER(Bestand[[#This Row],[Letzte STK]]),ISNUMBER(Bestand[[#This Row],[STK-Frist in Monaten]])),EOMONTH(Bestand[[#This Row],[Letzte STK]],Bestand[[#This Row],[STK-Frist in Monaten]]),"")</f>
        <v/>
      </c>
      <c r="N27" s="23"/>
      <c r="O27" s="24"/>
      <c r="P27" s="25" t="str">
        <f>IF(AND(ISNUMBER(Bestand[[#This Row],[Letzte MTK]]),ISNUMBER(Bestand[[#This Row],[MTK-Frist in Jahren]])),DATE(YEAR(Bestand[[#This Row],[Letzte MTK]])+Bestand[[#This Row],[MTK-Frist in Jahren]],12,31),"")</f>
        <v/>
      </c>
      <c r="Q27" s="22"/>
    </row>
    <row r="28" spans="1:17" x14ac:dyDescent="0.25">
      <c r="A28" s="22"/>
      <c r="B28" s="22"/>
      <c r="C28" s="22"/>
      <c r="D28" s="22"/>
      <c r="E28" s="23"/>
      <c r="F28" s="22"/>
      <c r="G28" s="22"/>
      <c r="H28" s="22"/>
      <c r="I28" s="22"/>
      <c r="J28" s="22"/>
      <c r="K28" s="23"/>
      <c r="L28" s="24"/>
      <c r="M28" s="25" t="str">
        <f>IF(AND(ISNUMBER(Bestand[[#This Row],[Letzte STK]]),ISNUMBER(Bestand[[#This Row],[STK-Frist in Monaten]])),EOMONTH(Bestand[[#This Row],[Letzte STK]],Bestand[[#This Row],[STK-Frist in Monaten]]),"")</f>
        <v/>
      </c>
      <c r="N28" s="23"/>
      <c r="O28" s="24"/>
      <c r="P28" s="25" t="str">
        <f>IF(AND(ISNUMBER(Bestand[[#This Row],[Letzte MTK]]),ISNUMBER(Bestand[[#This Row],[MTK-Frist in Jahren]])),DATE(YEAR(Bestand[[#This Row],[Letzte MTK]])+Bestand[[#This Row],[MTK-Frist in Jahren]],12,31),"")</f>
        <v/>
      </c>
      <c r="Q28" s="22"/>
    </row>
    <row r="29" spans="1:17" x14ac:dyDescent="0.25">
      <c r="A29" s="22"/>
      <c r="B29" s="22"/>
      <c r="C29" s="22"/>
      <c r="D29" s="22"/>
      <c r="E29" s="23"/>
      <c r="F29" s="22"/>
      <c r="G29" s="22"/>
      <c r="H29" s="22"/>
      <c r="I29" s="22"/>
      <c r="J29" s="22"/>
      <c r="K29" s="23"/>
      <c r="L29" s="24"/>
      <c r="M29" s="25" t="str">
        <f>IF(AND(ISNUMBER(Bestand[[#This Row],[Letzte STK]]),ISNUMBER(Bestand[[#This Row],[STK-Frist in Monaten]])),EOMONTH(Bestand[[#This Row],[Letzte STK]],Bestand[[#This Row],[STK-Frist in Monaten]]),"")</f>
        <v/>
      </c>
      <c r="N29" s="23"/>
      <c r="O29" s="24"/>
      <c r="P29" s="25" t="str">
        <f>IF(AND(ISNUMBER(Bestand[[#This Row],[Letzte MTK]]),ISNUMBER(Bestand[[#This Row],[MTK-Frist in Jahren]])),DATE(YEAR(Bestand[[#This Row],[Letzte MTK]])+Bestand[[#This Row],[MTK-Frist in Jahren]],12,31),"")</f>
        <v/>
      </c>
      <c r="Q29" s="22"/>
    </row>
  </sheetData>
  <mergeCells count="3">
    <mergeCell ref="B2:D2"/>
    <mergeCell ref="A3:I3"/>
    <mergeCell ref="J3:Q3"/>
  </mergeCells>
  <conditionalFormatting sqref="M5:M29">
    <cfRule type="expression" dxfId="0" priority="1">
      <formula>AND(ISNUMBER(M5),M5&lt;TODAY())</formula>
    </cfRule>
    <cfRule type="expression" dxfId="1" priority="2">
      <formula>AND(ISNUMBER(M5),M5&lt;=TODAY()+90)</formula>
    </cfRule>
  </conditionalFormatting>
  <conditionalFormatting sqref="P5:P29">
    <cfRule type="expression" dxfId="2" priority="1">
      <formula>AND(ISNUMBER(P5),P5&lt;TODAY())</formula>
    </cfRule>
    <cfRule type="expression" dxfId="3" priority="2">
      <formula>AND(ISNUMBER(P5),P5&lt;=TODAY()+90)</formula>
    </cfRule>
  </conditionalFormatting>
  <dataValidations count="36">
    <dataValidation showInputMessage="1" promptTitle="Inventarnummer" prompt="Betriebliche Identifikationsnummer, soweit vorhanden (§ 14 Abs. 2 Nr. 3 MPBetreibV)." sqref="A10:A29"/>
    <dataValidation showInputMessage="1" promptTitle="Inventarnummer" prompt="Betriebliche Identifikationsnummer, soweit vorhanden (§ 14 Abs. 2 Nr. 3 MPBetreibV)." sqref="A5:A29"/>
    <dataValidation showInputMessage="1" promptTitle="Bezeichnung und Art" prompt="Zum Beispiel Defibrillator, Infusionspumpe, Blutdruckmessgerät (§ 14 Abs. 2 Nr. 1)." sqref="B10:B29"/>
    <dataValidation showInputMessage="1" promptTitle="Betriebsstätte" prompt="Name und Anschrift der Einrichtung. Das Bestandsverzeichnis wird je Betriebsstätte geführt (§ 14 Abs. 1)." sqref="B2"/>
    <dataValidation showInputMessage="1" promptTitle="Bezeichnung und Art" prompt="Zum Beispiel Defibrillator, Infusionspumpe, Blutdruckmessgerät (§ 14 Abs. 2 Nr. 1)." sqref="B5:B29"/>
    <dataValidation showInputMessage="1" promptTitle="Typ" prompt="Typ- oder Modellbezeichnung laut Typenschild (§ 14 Abs. 2 Nr. 1)." sqref="C10:C29"/>
    <dataValidation showInputMessage="1" promptTitle="Typ" prompt="Typ- oder Modellbezeichnung laut Typenschild (§ 14 Abs. 2 Nr. 1)." sqref="C5:C29"/>
    <dataValidation showInputMessage="1" promptTitle="Seriennummer" prompt="Seriennummer oder Loscode laut Typenschild (§ 14 Abs. 2 Nr. 1)." sqref="D10:D29"/>
    <dataValidation showInputMessage="1" promptTitle="Seriennummer" prompt="Seriennummer oder Loscode laut Typenschild (§ 14 Abs. 2 Nr. 1)." sqref="D5:D29"/>
    <dataValidation type="whole" allowBlank="1" showInputMessage="1" promptTitle="Anschaffungsjahr" prompt="Vierstellig, zum Beispiel 2021 (§ 14 Abs. 2 Nr. 1)." showErrorMessage="1" errorTitle="Anschaffungsjahr" error="Bitte das Jahr vierstellig eintragen, zum Beispiel 2021." sqref="E10:E29">
      <formula1>1950</formula1>
      <formula2>2100</formula2>
    </dataValidation>
    <dataValidation type="whole" allowBlank="1" showInputMessage="1" promptTitle="Anschaffungsjahr" prompt="Vierstellig, zum Beispiel 2021 (§ 14 Abs. 2 Nr. 1)." showErrorMessage="1" errorTitle="Anschaffungsjahr" error="Bitte das Jahr vierstellig eintragen, zum Beispiel 2021." sqref="E5:E29">
      <formula1>1950</formula1>
      <formula2>2100</formula2>
    </dataValidation>
    <dataValidation showInputMessage="1" promptTitle="Hersteller" prompt="Hersteller oder sein Bevollmächtigter. Hat der Hersteller keinen Sitz in der EU und keinen Bevollmächtigten: der Importeur (§ 14 Abs. 2 Nr. 2)." sqref="F10:F29"/>
    <dataValidation showInputMessage="1" promptTitle="Hersteller" prompt="Hersteller oder sein Bevollmächtigter. Hat der Hersteller keinen Sitz in der EU und keinen Bevollmächtigten: der Importeur (§ 14 Abs. 2 Nr. 2)." sqref="F5:F29"/>
    <dataValidation showInputMessage="1" promptTitle="Anschrift" prompt="Anschrift des eingetragenen Herstellers, Bevollmächtigten oder Importeurs: Straße, Postleitzahl, Ort, Land (§ 14 Abs. 2 Nr. 2)." sqref="G10:G29"/>
    <dataValidation showInputMessage="1" promptTitle="Stand" prompt="Datum der letzten Aktualisierung." sqref="G2"/>
    <dataValidation showInputMessage="1" promptTitle="Anschrift" prompt="Anschrift des eingetragenen Herstellers, Bevollmächtigten oder Importeurs: Straße, Postleitzahl, Ort, Land (§ 14 Abs. 2 Nr. 2)." sqref="G5:G29"/>
    <dataValidation showInputMessage="1" promptTitle="Standort" prompt="Zum Beispiel Gebäude, Etage, Raum (§ 14 Abs. 2 Nr. 4)." sqref="H10:H29"/>
    <dataValidation showInputMessage="1" promptTitle="Standort" prompt="Zum Beispiel Gebäude, Etage, Raum (§ 14 Abs. 2 Nr. 4)." sqref="H5:H29"/>
    <dataValidation showInputMessage="1" promptTitle="Zuordnung" prompt="Zum Beispiel Abteilung, Station, Kostenstelle (§ 14 Abs. 2 Nr. 4)." sqref="I10:I29"/>
    <dataValidation showInputMessage="1" promptTitle="Zuordnung" prompt="Zum Beispiel Abteilung, Station, Kostenstelle (§ 14 Abs. 2 Nr. 4)." sqref="I5:I29"/>
    <dataValidation type="list" allowBlank="1" showInputMessage="1" promptTitle="Anlage" prompt="Anlage 1: STK vorgeschrieben. Anlage 2: MTK vorgeschrieben. Für beide führen Sie ein Medizinproduktebuch, mit wenigen Ausnahmen (siehe Anleitung)." showErrorMessage="1" errorStyle="warning" errorTitle="Anlage" error="Bitte aus der Liste wählen: Anlage 1, Anlage 2, Anlage 1 und 2 oder keine." sqref="J10:J29">
      <formula1>"Anlage 1,Anlage 2,Anlage 1 und 2,keine"</formula1>
    </dataValidation>
    <dataValidation type="list" allowBlank="1" showInputMessage="1" promptTitle="Anlage" prompt="Anlage 1: STK vorgeschrieben. Anlage 2: MTK vorgeschrieben. Für beide führen Sie ein Medizinproduktebuch, mit wenigen Ausnahmen (siehe Anleitung)." showErrorMessage="1" errorStyle="warning" errorTitle="Anlage" error="Bitte aus der Liste wählen: Anlage 1, Anlage 2, Anlage 1 und 2 oder keine." sqref="J5:J29">
      <formula1>"Anlage 1,Anlage 2,Anlage 1 und 2,keine"</formula1>
    </dataValidation>
    <dataValidation type="whole" allowBlank="1" showInputMessage="1" promptTitle="STK-Frist" prompt="Höchstens 24 Monate (§ 12 Abs. 1). Gibt der Hersteller eine kürzere Frist an, tragen Sie diese ein." showErrorMessage="1" errorTitle="STK-Frist" error="Die STK ist spätestens alle 24 Monate fällig (§ 12 Abs. 1 MPBetreibV). Bitte 1 bis 24 eintragen." sqref="K10:K29">
      <formula1>1</formula1>
      <formula2>24</formula2>
    </dataValidation>
    <dataValidation type="whole" allowBlank="1" showInputMessage="1" promptTitle="STK-Frist" prompt="Höchstens 24 Monate (§ 12 Abs. 1). Gibt der Hersteller eine kürzere Frist an, tragen Sie diese ein." showErrorMessage="1" errorTitle="STK-Frist" error="Die STK ist spätestens alle 24 Monate fällig (§ 12 Abs. 1 MPBetreibV). Bitte 1 bis 24 eintragen." sqref="K5:K29">
      <formula1>1</formula1>
      <formula2>24</formula2>
    </dataValidation>
    <dataValidation type="date" operator="greaterThan" allowBlank="1" showInputMessage="1" promptTitle="Letzte STK" prompt="Datum, zum Beispiel 15.03.2026. Noch keine STK: Datum der Inbetriebnahme." showErrorMessage="1" errorTitle="Datum" error="Bitte ein Datum eintragen, zum Beispiel 15.03.2026." sqref="L10:L29">
      <formula1>18264</formula1>
    </dataValidation>
    <dataValidation type="date" operator="greaterThan" allowBlank="1" showInputMessage="1" promptTitle="Letzte STK" prompt="Datum, zum Beispiel 15.03.2026. Noch keine STK: Datum der Inbetriebnahme." showErrorMessage="1" errorTitle="Datum" error="Bitte ein Datum eintragen, zum Beispiel 15.03.2026." sqref="L5:L29">
      <formula1>18264</formula1>
    </dataValidation>
    <dataValidation showInputMessage="1" promptTitle="Nächste STK" prompt="Wird berechnet: letzte STK plus Frist, bis zum Ablauf des Monats (§ 12 Abs. 1)." sqref="M10:M29"/>
    <dataValidation showInputMessage="1" promptTitle="Nächste STK" prompt="Wird berechnet: letzte STK plus Frist, bis zum Ablauf des Monats (§ 12 Abs. 1)." sqref="M5:M29"/>
    <dataValidation type="whole" allowBlank="1" showInputMessage="1" promptTitle="MTK-Frist" prompt="Frist nach Anlage 2, zum Beispiel 2 für nichtinvasive Blutdruckmessgeräte." showErrorMessage="1" errorTitle="MTK-Frist" error="Die Fristen nach Anlage 2 MPBetreibV liegen zwischen 1 und 6 Jahren." sqref="N10:N29">
      <formula1>1</formula1>
      <formula2>6</formula2>
    </dataValidation>
    <dataValidation type="whole" allowBlank="1" showInputMessage="1" promptTitle="MTK-Frist" prompt="Frist nach Anlage 2, zum Beispiel 2 für nichtinvasive Blutdruckmessgeräte." showErrorMessage="1" errorTitle="MTK-Frist" error="Die Fristen nach Anlage 2 MPBetreibV liegen zwischen 1 und 6 Jahren." sqref="N5:N29">
      <formula1>1</formula1>
      <formula2>6</formula2>
    </dataValidation>
    <dataValidation type="date" operator="greaterThan" allowBlank="1" showInputMessage="1" promptTitle="Letzte MTK" prompt="Datum. Noch keine MTK: Datum der Inbetriebnahme." showErrorMessage="1" errorTitle="Datum" error="Bitte ein Datum eintragen, zum Beispiel 15.03.2026." sqref="O10:O29">
      <formula1>18264</formula1>
    </dataValidation>
    <dataValidation type="date" operator="greaterThan" allowBlank="1" showInputMessage="1" promptTitle="Letzte MTK" prompt="Datum. Noch keine MTK: Datum der Inbetriebnahme." showErrorMessage="1" errorTitle="Datum" error="Bitte ein Datum eintragen, zum Beispiel 15.03.2026." sqref="O5:O29">
      <formula1>18264</formula1>
    </dataValidation>
    <dataValidation showInputMessage="1" promptTitle="Nächste MTK" prompt="Wird berechnet: Die Frist beginnt mit Ablauf des Jahres der letzten MTK (§ 15 Abs. 5)." sqref="P10:P29"/>
    <dataValidation showInputMessage="1" promptTitle="Nächste MTK" prompt="Wird berechnet: Die Frist beginnt mit Ablauf des Jahres der letzten MTK (§ 15 Abs. 5)." sqref="P5:P29"/>
    <dataValidation showInputMessage="1" promptTitle="Bemerkung" prompt="Zum Beispiel außer Betrieb seit, Leihgerät, Laien-AED." sqref="Q10:Q29"/>
    <dataValidation showInputMessage="1" promptTitle="Bemerkung" prompt="Zum Beispiel außer Betrieb seit, Leihgerät, Laien-AED." sqref="Q5:Q29"/>
  </dataValidations>
  <printOptions horizontalCentered="1"/>
  <pageMargins left="0.35" right="0.35" top="0.55" bottom="0.55" header="0.25" footer="0.25"/>
  <pageSetup paperSize="9" orientation="landscape" horizontalDpi="4294967295" verticalDpi="4294967295" scale="100" fitToWidth="1" fitToHeight="0"/>
  <headerFooter>
    <oddFooter>&amp;L&amp;8Bestandsverzeichnis nach § 14 MPBetreibV&amp;C&amp;8Seite &amp;P von &amp;N&amp;R&amp;8Vorlage: medratech.de</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7A3B"/>
    <pageSetUpPr fitToPage="1"/>
  </sheetPr>
  <dimension ref="A1:G43"/>
  <sheetViews>
    <sheetView workbookViewId="0" showGridLines="0"/>
  </sheetViews>
  <sheetFormatPr defaultRowHeight="15" outlineLevelRow="0" outlineLevelCol="0" x14ac:dyDescent="55"/>
  <cols>
    <col min="1" max="1" width="11" customWidth="1"/>
    <col min="2" max="2" width="26" customWidth="1"/>
    <col min="3" max="3" width="34" customWidth="1"/>
    <col min="4" max="4" width="12" customWidth="1"/>
    <col min="5" max="6" width="24" customWidth="1"/>
    <col min="7" max="7" width="20" customWidth="1"/>
  </cols>
  <sheetData>
    <row r="1" ht="26" customHeight="1" spans="1:1" x14ac:dyDescent="0.25">
      <c r="A1" s="9" t="s">
        <v>66</v>
      </c>
    </row>
    <row r="2" ht="26" customHeight="1" spans="1:7" x14ac:dyDescent="0.25">
      <c r="A2" s="26" t="s">
        <v>67</v>
      </c>
      <c r="B2" s="26"/>
      <c r="C2" s="26"/>
      <c r="D2" s="26"/>
      <c r="E2" s="26"/>
      <c r="F2" s="26"/>
      <c r="G2" s="26"/>
    </row>
    <row r="3" ht="6" customHeight="1" x14ac:dyDescent="0.25"/>
    <row r="4" ht="20" customHeight="1" spans="1:7" x14ac:dyDescent="0.25">
      <c r="A4" s="14" t="s">
        <v>68</v>
      </c>
      <c r="B4" s="14"/>
      <c r="C4" s="14"/>
      <c r="D4" s="14"/>
      <c r="E4" s="14"/>
      <c r="F4" s="14"/>
      <c r="G4" s="14"/>
    </row>
    <row r="5" ht="21" customHeight="1" spans="1:7" x14ac:dyDescent="0.25">
      <c r="A5" s="27" t="s">
        <v>40</v>
      </c>
      <c r="B5" s="27"/>
      <c r="C5" s="28"/>
      <c r="D5" s="29" t="s">
        <v>46</v>
      </c>
      <c r="E5" s="29"/>
      <c r="F5" s="28"/>
      <c r="G5" s="28"/>
    </row>
    <row r="6" ht="21" customHeight="1" spans="1:7" x14ac:dyDescent="0.25">
      <c r="A6" s="27" t="s">
        <v>41</v>
      </c>
      <c r="B6" s="27"/>
      <c r="C6" s="28"/>
      <c r="D6" s="29" t="s">
        <v>47</v>
      </c>
      <c r="E6" s="29"/>
      <c r="F6" s="28"/>
      <c r="G6" s="28"/>
    </row>
    <row r="7" ht="21" customHeight="1" spans="1:7" x14ac:dyDescent="0.25">
      <c r="A7" s="27" t="s">
        <v>42</v>
      </c>
      <c r="B7" s="27"/>
      <c r="C7" s="28"/>
      <c r="D7" s="29" t="s">
        <v>48</v>
      </c>
      <c r="E7" s="29"/>
      <c r="F7" s="28"/>
      <c r="G7" s="28"/>
    </row>
    <row r="8" ht="21" customHeight="1" spans="1:7" x14ac:dyDescent="0.25">
      <c r="A8" s="27" t="s">
        <v>69</v>
      </c>
      <c r="B8" s="27"/>
      <c r="C8" s="28"/>
      <c r="D8" s="29" t="s">
        <v>70</v>
      </c>
      <c r="E8" s="29"/>
      <c r="F8" s="30"/>
      <c r="G8" s="30"/>
    </row>
    <row r="9" ht="21" customHeight="1" spans="1:7" x14ac:dyDescent="0.25">
      <c r="A9" s="27" t="s">
        <v>71</v>
      </c>
      <c r="B9" s="27"/>
      <c r="C9" s="28"/>
      <c r="D9" s="29" t="s">
        <v>72</v>
      </c>
      <c r="E9" s="29"/>
      <c r="F9" s="30"/>
      <c r="G9" s="30"/>
    </row>
    <row r="10" ht="30" customHeight="1" spans="1:7" x14ac:dyDescent="0.25">
      <c r="A10" s="27" t="s">
        <v>39</v>
      </c>
      <c r="B10" s="27"/>
      <c r="C10" s="28"/>
      <c r="D10" s="29" t="s">
        <v>73</v>
      </c>
      <c r="E10" s="29"/>
      <c r="F10" s="28"/>
      <c r="G10" s="28"/>
    </row>
    <row r="11" ht="10" customHeight="1" x14ac:dyDescent="0.25"/>
    <row r="12" ht="20" customHeight="1" spans="1:7" x14ac:dyDescent="0.25">
      <c r="A12" s="14" t="s">
        <v>74</v>
      </c>
      <c r="B12" s="14"/>
      <c r="C12" s="14"/>
      <c r="D12" s="14"/>
      <c r="E12" s="14"/>
      <c r="F12" s="14"/>
      <c r="G12" s="14"/>
    </row>
    <row r="13" ht="30" customHeight="1" spans="1:7" x14ac:dyDescent="0.25">
      <c r="A13" s="16" t="s">
        <v>75</v>
      </c>
      <c r="B13" s="16" t="s">
        <v>76</v>
      </c>
      <c r="C13" s="16" t="s">
        <v>77</v>
      </c>
      <c r="D13" s="16" t="s">
        <v>78</v>
      </c>
      <c r="E13" s="16" t="s">
        <v>79</v>
      </c>
      <c r="F13" s="16" t="s">
        <v>80</v>
      </c>
      <c r="G13" s="16" t="s">
        <v>81</v>
      </c>
    </row>
    <row r="14" spans="1:7" x14ac:dyDescent="0.25">
      <c r="A14" s="24"/>
      <c r="B14" s="22"/>
      <c r="C14" s="22"/>
      <c r="D14" s="22"/>
      <c r="E14" s="22"/>
      <c r="F14" s="22"/>
      <c r="G14" s="22"/>
    </row>
    <row r="15" spans="1:7" x14ac:dyDescent="0.25">
      <c r="A15" s="24"/>
      <c r="B15" s="22"/>
      <c r="C15" s="22"/>
      <c r="D15" s="22"/>
      <c r="E15" s="22"/>
      <c r="F15" s="22"/>
      <c r="G15" s="22"/>
    </row>
    <row r="16" spans="1:7" x14ac:dyDescent="0.25">
      <c r="A16" s="24"/>
      <c r="B16" s="22"/>
      <c r="C16" s="22"/>
      <c r="D16" s="22"/>
      <c r="E16" s="22"/>
      <c r="F16" s="22"/>
      <c r="G16" s="22"/>
    </row>
    <row r="17" spans="1:7" x14ac:dyDescent="0.25">
      <c r="A17" s="24"/>
      <c r="B17" s="22"/>
      <c r="C17" s="22"/>
      <c r="D17" s="22"/>
      <c r="E17" s="22"/>
      <c r="F17" s="22"/>
      <c r="G17" s="22"/>
    </row>
    <row r="18" spans="1:7" x14ac:dyDescent="0.25">
      <c r="A18" s="24"/>
      <c r="B18" s="22"/>
      <c r="C18" s="22"/>
      <c r="D18" s="22"/>
      <c r="E18" s="22"/>
      <c r="F18" s="22"/>
      <c r="G18" s="22"/>
    </row>
    <row r="19" spans="1:7" x14ac:dyDescent="0.25">
      <c r="A19" s="24"/>
      <c r="B19" s="22"/>
      <c r="C19" s="22"/>
      <c r="D19" s="22"/>
      <c r="E19" s="22"/>
      <c r="F19" s="22"/>
      <c r="G19" s="22"/>
    </row>
    <row r="20" spans="1:7" x14ac:dyDescent="0.25">
      <c r="A20" s="24"/>
      <c r="B20" s="22"/>
      <c r="C20" s="22"/>
      <c r="D20" s="22"/>
      <c r="E20" s="22"/>
      <c r="F20" s="22"/>
      <c r="G20" s="22"/>
    </row>
    <row r="21" spans="1:7" x14ac:dyDescent="0.25">
      <c r="A21" s="24"/>
      <c r="B21" s="22"/>
      <c r="C21" s="22"/>
      <c r="D21" s="22"/>
      <c r="E21" s="22"/>
      <c r="F21" s="22"/>
      <c r="G21" s="22"/>
    </row>
    <row r="22" spans="1:7" x14ac:dyDescent="0.25">
      <c r="A22" s="24"/>
      <c r="B22" s="22"/>
      <c r="C22" s="22"/>
      <c r="D22" s="22"/>
      <c r="E22" s="22"/>
      <c r="F22" s="22"/>
      <c r="G22" s="22"/>
    </row>
    <row r="23" spans="1:7" x14ac:dyDescent="0.25">
      <c r="A23" s="24"/>
      <c r="B23" s="22"/>
      <c r="C23" s="22"/>
      <c r="D23" s="22"/>
      <c r="E23" s="22"/>
      <c r="F23" s="22"/>
      <c r="G23" s="22"/>
    </row>
    <row r="24" spans="1:7" x14ac:dyDescent="0.25">
      <c r="A24" s="24"/>
      <c r="B24" s="22"/>
      <c r="C24" s="22"/>
      <c r="D24" s="22"/>
      <c r="E24" s="22"/>
      <c r="F24" s="22"/>
      <c r="G24" s="22"/>
    </row>
    <row r="25" spans="1:7" x14ac:dyDescent="0.25">
      <c r="A25" s="24"/>
      <c r="B25" s="22"/>
      <c r="C25" s="22"/>
      <c r="D25" s="22"/>
      <c r="E25" s="22"/>
      <c r="F25" s="22"/>
      <c r="G25" s="22"/>
    </row>
    <row r="26" spans="1:7" x14ac:dyDescent="0.25">
      <c r="A26" s="24"/>
      <c r="B26" s="22"/>
      <c r="C26" s="22"/>
      <c r="D26" s="22"/>
      <c r="E26" s="22"/>
      <c r="F26" s="22"/>
      <c r="G26" s="22"/>
    </row>
    <row r="27" spans="1:7" x14ac:dyDescent="0.25">
      <c r="A27" s="24"/>
      <c r="B27" s="22"/>
      <c r="C27" s="22"/>
      <c r="D27" s="22"/>
      <c r="E27" s="22"/>
      <c r="F27" s="22"/>
      <c r="G27" s="22"/>
    </row>
    <row r="28" spans="1:7" x14ac:dyDescent="0.25">
      <c r="A28" s="24"/>
      <c r="B28" s="22"/>
      <c r="C28" s="22"/>
      <c r="D28" s="22"/>
      <c r="E28" s="22"/>
      <c r="F28" s="22"/>
      <c r="G28" s="22"/>
    </row>
    <row r="29" spans="1:7" x14ac:dyDescent="0.25">
      <c r="A29" s="24"/>
      <c r="B29" s="22"/>
      <c r="C29" s="22"/>
      <c r="D29" s="22"/>
      <c r="E29" s="22"/>
      <c r="F29" s="22"/>
      <c r="G29" s="22"/>
    </row>
    <row r="30" spans="1:7" x14ac:dyDescent="0.25">
      <c r="A30" s="24"/>
      <c r="B30" s="22"/>
      <c r="C30" s="22"/>
      <c r="D30" s="22"/>
      <c r="E30" s="22"/>
      <c r="F30" s="22"/>
      <c r="G30" s="22"/>
    </row>
    <row r="31" spans="1:7" x14ac:dyDescent="0.25">
      <c r="A31" s="24"/>
      <c r="B31" s="22"/>
      <c r="C31" s="22"/>
      <c r="D31" s="22"/>
      <c r="E31" s="22"/>
      <c r="F31" s="22"/>
      <c r="G31" s="22"/>
    </row>
    <row r="32" spans="1:7" x14ac:dyDescent="0.25">
      <c r="A32" s="24"/>
      <c r="B32" s="22"/>
      <c r="C32" s="22"/>
      <c r="D32" s="22"/>
      <c r="E32" s="22"/>
      <c r="F32" s="22"/>
      <c r="G32" s="22"/>
    </row>
    <row r="33" spans="1:7" x14ac:dyDescent="0.25">
      <c r="A33" s="24"/>
      <c r="B33" s="22"/>
      <c r="C33" s="22"/>
      <c r="D33" s="22"/>
      <c r="E33" s="22"/>
      <c r="F33" s="22"/>
      <c r="G33" s="22"/>
    </row>
    <row r="34" spans="1:7" x14ac:dyDescent="0.25">
      <c r="A34" s="24"/>
      <c r="B34" s="22"/>
      <c r="C34" s="22"/>
      <c r="D34" s="22"/>
      <c r="E34" s="22"/>
      <c r="F34" s="22"/>
      <c r="G34" s="22"/>
    </row>
    <row r="35" spans="1:7" x14ac:dyDescent="0.25">
      <c r="A35" s="24"/>
      <c r="B35" s="22"/>
      <c r="C35" s="22"/>
      <c r="D35" s="22"/>
      <c r="E35" s="22"/>
      <c r="F35" s="22"/>
      <c r="G35" s="22"/>
    </row>
    <row r="36" spans="1:7" x14ac:dyDescent="0.25">
      <c r="A36" s="24"/>
      <c r="B36" s="22"/>
      <c r="C36" s="22"/>
      <c r="D36" s="22"/>
      <c r="E36" s="22"/>
      <c r="F36" s="22"/>
      <c r="G36" s="22"/>
    </row>
    <row r="37" spans="1:7" x14ac:dyDescent="0.25">
      <c r="A37" s="24"/>
      <c r="B37" s="22"/>
      <c r="C37" s="22"/>
      <c r="D37" s="22"/>
      <c r="E37" s="22"/>
      <c r="F37" s="22"/>
      <c r="G37" s="22"/>
    </row>
    <row r="38" spans="1:7" x14ac:dyDescent="0.25">
      <c r="A38" s="24"/>
      <c r="B38" s="22"/>
      <c r="C38" s="22"/>
      <c r="D38" s="22"/>
      <c r="E38" s="22"/>
      <c r="F38" s="22"/>
      <c r="G38" s="22"/>
    </row>
    <row r="39" spans="1:7" x14ac:dyDescent="0.25">
      <c r="A39" s="24"/>
      <c r="B39" s="22"/>
      <c r="C39" s="22"/>
      <c r="D39" s="22"/>
      <c r="E39" s="22"/>
      <c r="F39" s="22"/>
      <c r="G39" s="22"/>
    </row>
    <row r="40" spans="1:7" x14ac:dyDescent="0.25">
      <c r="A40" s="24"/>
      <c r="B40" s="22"/>
      <c r="C40" s="22"/>
      <c r="D40" s="22"/>
      <c r="E40" s="22"/>
      <c r="F40" s="22"/>
      <c r="G40" s="22"/>
    </row>
    <row r="41" spans="1:7" x14ac:dyDescent="0.25">
      <c r="A41" s="24"/>
      <c r="B41" s="22"/>
      <c r="C41" s="22"/>
      <c r="D41" s="22"/>
      <c r="E41" s="22"/>
      <c r="F41" s="22"/>
      <c r="G41" s="22"/>
    </row>
    <row r="42" spans="1:7" x14ac:dyDescent="0.25">
      <c r="A42" s="24"/>
      <c r="B42" s="22"/>
      <c r="C42" s="22"/>
      <c r="D42" s="22"/>
      <c r="E42" s="22"/>
      <c r="F42" s="22"/>
      <c r="G42" s="22"/>
    </row>
    <row r="43" spans="1:7" x14ac:dyDescent="0.25">
      <c r="A43" s="24"/>
      <c r="B43" s="22"/>
      <c r="C43" s="22"/>
      <c r="D43" s="22"/>
      <c r="E43" s="22"/>
      <c r="F43" s="22"/>
      <c r="G43" s="22"/>
    </row>
  </sheetData>
  <mergeCells count="21">
    <mergeCell ref="A2:G2"/>
    <mergeCell ref="A4:G4"/>
    <mergeCell ref="A5:B5"/>
    <mergeCell ref="D5:E5"/>
    <mergeCell ref="F5:G5"/>
    <mergeCell ref="A6:B6"/>
    <mergeCell ref="D6:E6"/>
    <mergeCell ref="F6:G6"/>
    <mergeCell ref="A7:B7"/>
    <mergeCell ref="D7:E7"/>
    <mergeCell ref="F7:G7"/>
    <mergeCell ref="A8:B8"/>
    <mergeCell ref="D8:E8"/>
    <mergeCell ref="F8:G8"/>
    <mergeCell ref="A9:B9"/>
    <mergeCell ref="D9:E9"/>
    <mergeCell ref="F9:G9"/>
    <mergeCell ref="A10:B10"/>
    <mergeCell ref="D10:E10"/>
    <mergeCell ref="F10:G10"/>
    <mergeCell ref="A12:G12"/>
  </mergeCells>
  <dataValidations count="19">
    <dataValidation type="date" operator="greaterThan" allowBlank="1" showInputMessage="1" promptTitle="Datum" prompt="Datum des Ereignisses, zum Beispiel 15.03.2026." showErrorMessage="1" errorTitle="Datum" error="Bitte ein Datum eintragen, zum Beispiel 15.03.2026." sqref="A14:A43">
      <formula1>18264</formula1>
    </dataValidation>
    <dataValidation type="list" allowBlank="1" showInputMessage="1" promptTitle="Art des Eintrags" prompt="Aus der Liste wählen. Welche Spalten dazugehören, steht im Blatt Anleitung." sqref="B14:B43">
      <formula1>"Funktionsprüfung und Einweisung,Einweisung,STK,MTK,IT-Sicherheitsüberprüfung,Instandhaltung,Funktionsstörung,Wiederholter Bedienungsfehler,Vorkommnismeldung"</formula1>
    </dataValidation>
    <dataValidation showInputMessage="1" promptTitle="Inventarnummer" prompt="Betriebliche Identifikationsnummer, wie im Bestandsverzeichnis." sqref="C10"/>
    <dataValidation showInputMessage="1" promptTitle="Beschreibung und Ergebnis" prompt="Kontrollen: Ergebnis. Instandhaltung: was gemacht wurde. Störung: was passiert ist. Meldung: an wen, Aktenzeichen." sqref="C14:C43"/>
    <dataValidation showInputMessage="1" promptTitle="Bezeichnung und Art" prompt="Zum Beispiel Defibrillator." sqref="C5"/>
    <dataValidation showInputMessage="1" promptTitle="Typ" prompt="Typ- oder Modellbezeichnung laut Typenschild." sqref="C6"/>
    <dataValidation showInputMessage="1" promptTitle="Seriennummer oder Loscode" prompt="Laut Typenschild." sqref="C7"/>
    <dataValidation showInputMessage="1" promptTitle="UDI, soweit vorhanden" prompt="Produktkennung (Unique Device Identification) vom Etikett, wenn vorhanden." sqref="C8"/>
    <dataValidation showInputMessage="1" promptTitle="Hersteller" prompt="Name oder Firma des Herstellers." sqref="C9"/>
    <dataValidation showInputMessage="1" promptTitle="Frist" prompt="Bei STK, MTK und IT-Sicherheitsüberprüfung: die Frist, zum Beispiel 24 Monate oder 2 Jahre (§ 13 Abs. 2 Nr. 4)." sqref="D14:D43"/>
    <dataValidation showInputMessage="1" promptTitle="Durchgeführt von (Name oder Firm" prompt="Wer geprüft, instand gehalten oder eingewiesen hat (§ 13 Abs. 2 Nr. 3 und 4)." sqref="E14:E43"/>
    <dataValidation showInputMessage="1" promptTitle="Vom Betreiber beauftragte Person" prompt="Die Person, die vor dem ersten Betrieb vom Hersteller oder einer befugten Person eingewiesen wurde. Ihr Name gehört ins Medizinproduktebuch (§ 13 Abs. 2 Nr. 3)." sqref="F10"/>
    <dataValidation showInputMessage="1" promptTitle="Eingewiesene Personen" prompt="Bei Einweisungen: Namen der eingewiesenen Personen (§ 13 Abs. 2 Nr. 3)." sqref="F14:F43"/>
    <dataValidation showInputMessage="1" promptTitle="Standort" prompt="Zum Beispiel Behandlungsraum 2." sqref="F5"/>
    <dataValidation showInputMessage="1" promptTitle="Betriebliche Zuordnung" prompt="Zum Beispiel Abteilung oder Station." sqref="F6"/>
    <dataValidation type="list" allowBlank="1" showInputMessage="1" promptTitle="Anlage" prompt="Anlage 1 (STK), Anlage 2 (MTK) oder beide." showErrorMessage="1" errorStyle="warning" error="Bitte aus der Liste wählen." sqref="F7">
      <formula1>"Anlage 1,Anlage 2,Anlage 1 und 2"</formula1>
    </dataValidation>
    <dataValidation showInputMessage="1" promptTitle="Inbetriebnahme am" prompt="Datum der ersten Inbetriebnahme." sqref="F8"/>
    <dataValidation showInputMessage="1" promptTitle="Außerbetriebnahme am" prompt="Ab diesem Datum noch fünf Jahre aufbewahren (§ 13 Abs. 3)." sqref="F9"/>
    <dataValidation showInputMessage="1" promptTitle="Folgen" prompt="Bei Funktionsstörungen und wiederholten gleichartigen Bedienungsfehlern: die Folgen (§ 13 Abs. 2 Nr. 5)." sqref="G14:G43"/>
  </dataValidations>
  <printOptions horizontalCentered="1"/>
  <pageMargins left="0.4" right="0.4" top="0.55" bottom="0.55" header="0.25" footer="0.25"/>
  <pageSetup paperSize="9" orientation="landscape" horizontalDpi="4294967295" verticalDpi="4294967295" scale="100" fitToWidth="1" fitToHeight="0"/>
  <headerFooter>
    <oddFooter>&amp;L&amp;8Medizinproduktebuch nach § 13 MPBetreibV · &amp;A&amp;C&amp;8Seite &amp;P von &amp;N&amp;R&amp;8Vorlage: medratech.de</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Anleitung</vt:lpstr>
      <vt:lpstr>Bestandsverzeichnis</vt:lpstr>
      <vt:lpstr>Medizinproduktebuch</vt:lpstr>
    </vt:vector>
  </TitlesOfParts>
  <Company>MEDRATECH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MEDRATECH GmbH</dc:creator>
  <dc:title>Vorlage: Bestandsverzeichnis und Medizinproduktebuch</dc:title>
  <dc:subject>Bestandsverzeichnis nach § 14 und Medizinproduktebuch nach § 13 MPBetreibV</dc:subject>
  <dc:description>Stand September 2026. MPBetreibV vom 14. Februar 2025 (BGBl. 2025 I Nr. 38), zuletzt geändert am 31. Oktober 2025. https://www.gesetze-im-internet.de/mpbetreibv_2025/</dc:description>
  <cp:keywords>Bestandsverzeichnis, Medizinproduktebuch, MPBetreibV, Vorlage</cp:keywords>
  <cp:category/>
  <cp:lastModifiedBy>MEDRATECH GmbH</cp:lastModifiedBy>
  <dcterms:created xsi:type="dcterms:W3CDTF">2026-09-27T12:00:00Z</dcterms:created>
  <dcterms:modified xsi:type="dcterms:W3CDTF">2026-09-27T12:00:00Z</dcterms:modified>
</cp:coreProperties>
</file>